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C Lenas pc 220101\FdrGbg\Studie\"/>
    </mc:Choice>
  </mc:AlternateContent>
  <xr:revisionPtr revIDLastSave="0" documentId="8_{30CA998D-FD8E-40AF-B902-EA812257D221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Budget" sheetId="1" r:id="rId1"/>
    <sheet name="Inbjudan" sheetId="2" r:id="rId2"/>
    <sheet name="Redovisning" sheetId="3" r:id="rId3"/>
    <sheet name="Deltagare" sheetId="4" r:id="rId4"/>
    <sheet name="Kontrakt privatperson" sheetId="5" r:id="rId5"/>
    <sheet name="Kontrakt företag" sheetId="6" r:id="rId6"/>
    <sheet name="Reseräkning" sheetId="7" r:id="rId7"/>
  </sheets>
  <definedNames>
    <definedName name="_xlnm.Print_Area" localSheetId="0">Budget!$A$1:$Q$55</definedName>
    <definedName name="_xlnm.Print_Area" localSheetId="1">Inbjudan!$A$1:$E$43</definedName>
    <definedName name="_xlnm.Print_Area" localSheetId="5">'Kontrakt företag'!$A$1:$F$43</definedName>
    <definedName name="_xlnm.Print_Area" localSheetId="4">'Kontrakt privatperson'!$A$1:$F$40</definedName>
    <definedName name="_xlnm.Print_Area" localSheetId="2">Redovisning!$A$1:$Q$60</definedName>
    <definedName name="_xlnm.Print_Area" localSheetId="6">Reseräkning!$A$1:$I$40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H14" i="7"/>
  <c r="E18" i="5"/>
  <c r="E19" i="5" s="1"/>
  <c r="Q46" i="3"/>
  <c r="N41" i="3"/>
  <c r="N40" i="3"/>
  <c r="N39" i="3"/>
  <c r="N38" i="3"/>
  <c r="N35" i="3"/>
  <c r="N34" i="3"/>
  <c r="Q27" i="3"/>
  <c r="O28" i="3" s="1"/>
  <c r="O29" i="3" s="1"/>
  <c r="N21" i="3"/>
  <c r="N20" i="3"/>
  <c r="N19" i="3"/>
  <c r="C14" i="3"/>
  <c r="G13" i="3"/>
  <c r="G12" i="3"/>
  <c r="G11" i="3"/>
  <c r="G9" i="3"/>
  <c r="Q47" i="1"/>
  <c r="N44" i="1"/>
  <c r="N43" i="1"/>
  <c r="N42" i="1"/>
  <c r="N38" i="1"/>
  <c r="N37" i="1"/>
  <c r="Q39" i="1" s="1"/>
  <c r="Q30" i="1"/>
  <c r="Q33" i="1" s="1"/>
  <c r="N24" i="1"/>
  <c r="N23" i="1"/>
  <c r="N22" i="1"/>
  <c r="Q26" i="1" s="1"/>
  <c r="N16" i="1"/>
  <c r="N15" i="1"/>
  <c r="G13" i="1"/>
  <c r="G12" i="1"/>
  <c r="G11" i="1"/>
  <c r="G9" i="1"/>
  <c r="Q30" i="3" l="1"/>
  <c r="Q23" i="3"/>
  <c r="Q36" i="3"/>
  <c r="Q14" i="3"/>
  <c r="Q17" i="3" s="1"/>
  <c r="Q41" i="3"/>
  <c r="G14" i="1"/>
  <c r="Q44" i="1"/>
  <c r="G14" i="3"/>
  <c r="Q48" i="1"/>
  <c r="N14" i="1"/>
  <c r="Q19" i="1" s="1"/>
  <c r="O31" i="1"/>
  <c r="O32" i="1"/>
  <c r="Q49" i="1" l="1"/>
</calcChain>
</file>

<file path=xl/sharedStrings.xml><?xml version="1.0" encoding="utf-8"?>
<sst xmlns="http://schemas.openxmlformats.org/spreadsheetml/2006/main" count="255" uniqueCount="144">
  <si>
    <t>BUDGET FÖR AKTIVITET</t>
  </si>
  <si>
    <t>Aktivitet:</t>
  </si>
  <si>
    <t>Startdatum:</t>
  </si>
  <si>
    <t>Aktivitetsnr:</t>
  </si>
  <si>
    <t>Slutdatum:</t>
  </si>
  <si>
    <t>Sektion:</t>
  </si>
  <si>
    <t>Ansvarig:</t>
  </si>
  <si>
    <t>INTÄKTER:</t>
  </si>
  <si>
    <t>Deltagaravg:</t>
  </si>
  <si>
    <t>Antal:</t>
  </si>
  <si>
    <t>á avgift</t>
  </si>
  <si>
    <t>Summa:</t>
  </si>
  <si>
    <t>Medl GBG</t>
  </si>
  <si>
    <t>Distr. Funkt.</t>
  </si>
  <si>
    <t>Övr FPVG</t>
  </si>
  <si>
    <t>(Bohuslän-Dal, Västergötland)</t>
  </si>
  <si>
    <t>Övr Folkdansr.</t>
  </si>
  <si>
    <t>Ej medlem</t>
  </si>
  <si>
    <t>Summa antal:</t>
  </si>
  <si>
    <t>Bidrag:</t>
  </si>
  <si>
    <t>pers á</t>
  </si>
  <si>
    <t>Övr. intäkter:</t>
  </si>
  <si>
    <t>Summa intäkter:</t>
  </si>
  <si>
    <t>KOSTNADER:</t>
  </si>
  <si>
    <t>Hyra:</t>
  </si>
  <si>
    <t>Arvode:</t>
  </si>
  <si>
    <t>Bruttolön</t>
  </si>
  <si>
    <t>Övrigt</t>
  </si>
  <si>
    <t>Skatt</t>
  </si>
  <si>
    <t>Nettolön</t>
  </si>
  <si>
    <t>Arbetsgivaravgift</t>
  </si>
  <si>
    <t>OBS ! All ersättning till instruktör är skattepliktig (ej reseersättn.)</t>
  </si>
  <si>
    <t>Blommor eller dyl.:</t>
  </si>
  <si>
    <t>Resor</t>
  </si>
  <si>
    <t>mil t/r á</t>
  </si>
  <si>
    <t>Förtäring:</t>
  </si>
  <si>
    <t>Övrigt:</t>
  </si>
  <si>
    <t>Summa kostnader:</t>
  </si>
  <si>
    <t>Resultat:</t>
  </si>
  <si>
    <t>Arbetsgivaravgifter (33% av bruttolön) betalar vi på arvoden över 1.000kr. Avgiften påverkar inte instruktören, bara utgift för Folkdansringen. Skatt betalar vi in med 30% av bruttolönen.</t>
  </si>
  <si>
    <t>(glöm ej fylla i reseersättningsblankett för alla typer av resor)</t>
  </si>
  <si>
    <t>Datum</t>
  </si>
  <si>
    <t>Underskrift av ansvarig ledare:</t>
  </si>
  <si>
    <t xml:space="preserve">                            </t>
  </si>
  <si>
    <t>INBJUDAN TILL</t>
  </si>
  <si>
    <t>Målgrupp:</t>
  </si>
  <si>
    <t>Ledare:</t>
  </si>
  <si>
    <t>Datum:</t>
  </si>
  <si>
    <t>Tid:</t>
  </si>
  <si>
    <t>Antal gånger:</t>
  </si>
  <si>
    <t>Plats:</t>
  </si>
  <si>
    <t>Pris:</t>
  </si>
  <si>
    <t>Max. antal:</t>
  </si>
  <si>
    <t>Ta med:</t>
  </si>
  <si>
    <t>Uppysningar:</t>
  </si>
  <si>
    <t>Anmälan:</t>
  </si>
  <si>
    <t>Betalning:</t>
  </si>
  <si>
    <t>På inbetalning anges namn och aktivitetsnummer</t>
  </si>
  <si>
    <t>Bekräftelse:</t>
  </si>
  <si>
    <t>Skickas normalt ut efter inbetalning</t>
  </si>
  <si>
    <r>
      <t>Folkdansringen</t>
    </r>
    <r>
      <rPr>
        <sz val="10"/>
        <color rgb="FFFF0000"/>
        <rFont val="Verdana"/>
        <family val="2"/>
      </rPr>
      <t xml:space="preserve"> </t>
    </r>
    <r>
      <rPr>
        <sz val="10"/>
        <color theme="1"/>
        <rFont val="Verdana"/>
        <family val="2"/>
      </rPr>
      <t>Göteborg</t>
    </r>
  </si>
  <si>
    <t>REDOVISNING AV AKTIVITET</t>
  </si>
  <si>
    <t>antal:</t>
  </si>
  <si>
    <t>summa:</t>
  </si>
  <si>
    <t xml:space="preserve"> </t>
  </si>
  <si>
    <t>Blommor m.m.</t>
  </si>
  <si>
    <t>Mat:</t>
  </si>
  <si>
    <t>Aktivitetens eventuella överskott sätts in på pg. 43 77 92-5, ange aktivitetsnummer!</t>
  </si>
  <si>
    <t>Kvitton, reseräkningar och deltagarlista med namn, adress, tel och personnummer på ledare och deltagare skickas med redovisningen. Bifoga även ev. Överenskommmelse om arvode.</t>
  </si>
  <si>
    <t>Utlägg enl. bif. Verifikationer:</t>
  </si>
  <si>
    <t>Namn:</t>
  </si>
  <si>
    <t>Konto:</t>
  </si>
  <si>
    <t>Belopp:</t>
  </si>
  <si>
    <t>DELTAGARFÖRTECKNING</t>
  </si>
  <si>
    <t>Aktivitetsnummer</t>
  </si>
  <si>
    <t>Aktivitetsnamn</t>
  </si>
  <si>
    <t>Personnr.</t>
  </si>
  <si>
    <t>Namn</t>
  </si>
  <si>
    <t>Adress</t>
  </si>
  <si>
    <t>Postnr.</t>
  </si>
  <si>
    <t>Ort</t>
  </si>
  <si>
    <t>Telefon</t>
  </si>
  <si>
    <t>E-post</t>
  </si>
  <si>
    <t>Förening</t>
  </si>
  <si>
    <t>Fakt/Bet</t>
  </si>
  <si>
    <t>KONTRAKT PRIVATPERSON</t>
  </si>
  <si>
    <t>Personnr:</t>
  </si>
  <si>
    <t>Adress:</t>
  </si>
  <si>
    <t>Telefon:</t>
  </si>
  <si>
    <t>E-post:</t>
  </si>
  <si>
    <t>Kursinnehåll:</t>
  </si>
  <si>
    <t>Tid</t>
  </si>
  <si>
    <t>Innehåll</t>
  </si>
  <si>
    <t>Lokal:</t>
  </si>
  <si>
    <t>Nettolön utbetalas</t>
  </si>
  <si>
    <t>Reseersättning:</t>
  </si>
  <si>
    <t>Rimlig reseersättning utbetalas för 2:a klass tåg eller motsvarande eller om så är befogat, milersätttning för resa med bil med det skattefria beloppet (fn. 18:50 kr/mil - glöm ej fylla i reseersättningsblankett för alla typer av resor)</t>
  </si>
  <si>
    <t>Utbetalas till:</t>
  </si>
  <si>
    <t>Arvode utbetalas som lön, till vilket vi betalar sociala avgifter enligt skattemyndighetens regler och drar 30% preliminärskatt.</t>
  </si>
  <si>
    <t>Detta kontrakt är upprättat i två likalydande exemplar, arvodestagaren undertecknar det ena och skickar tillbaka till Folkdansringens representant.</t>
  </si>
  <si>
    <t>Ort, Datum</t>
  </si>
  <si>
    <t>För Folkdansringen Göteborg</t>
  </si>
  <si>
    <t>Arvodestagare</t>
  </si>
  <si>
    <t>Namnförtydligande:</t>
  </si>
  <si>
    <t>KONTRAKT FÖRETAG</t>
  </si>
  <si>
    <t>Org.nr:</t>
  </si>
  <si>
    <t>Ersättning:</t>
  </si>
  <si>
    <t>inkl. moms</t>
  </si>
  <si>
    <t>Faktura skickas till:</t>
  </si>
  <si>
    <t>Folkdansringen Göteborg, Studiegruppen</t>
  </si>
  <si>
    <t>c/o Bergersjö, Fornminnesvägen 20, 446 35  ÄLVÄNGEN</t>
  </si>
  <si>
    <t>Detta kontrakt är upprättat i två likalydande exemplar, företaget undertecknar det ena och skickar tillbaka till Folkdansringens representant.</t>
  </si>
  <si>
    <t>Företag/kontaktperson</t>
  </si>
  <si>
    <t>Reseräkning</t>
  </si>
  <si>
    <t>Ändamål</t>
  </si>
  <si>
    <t>Summa</t>
  </si>
  <si>
    <t>Resa med egen bil</t>
  </si>
  <si>
    <t>mil á</t>
  </si>
  <si>
    <t>kr</t>
  </si>
  <si>
    <t>Resa med Västtrafik</t>
  </si>
  <si>
    <t>Resa med tåg/flyg</t>
  </si>
  <si>
    <t>antal resor</t>
  </si>
  <si>
    <t>Hotell</t>
  </si>
  <si>
    <t>antal nätter</t>
  </si>
  <si>
    <t>Totalt</t>
  </si>
  <si>
    <t>Underskrift</t>
  </si>
  <si>
    <t>Namnteckning</t>
  </si>
  <si>
    <t>Namnförtydligande</t>
  </si>
  <si>
    <t>Attest</t>
  </si>
  <si>
    <t>Beloppet önskas insatt på konto</t>
  </si>
  <si>
    <t>Bank</t>
  </si>
  <si>
    <t>Clearingnr</t>
  </si>
  <si>
    <t>Kontonr</t>
  </si>
  <si>
    <t>Danskurs Asbörn Melvej Nielsen</t>
  </si>
  <si>
    <t>BU</t>
  </si>
  <si>
    <t>Alma Lind</t>
  </si>
  <si>
    <t>FPVG</t>
  </si>
  <si>
    <t>Gräfsnässalen</t>
  </si>
  <si>
    <t>Gräfsnäsgården, Gräfsnässalen</t>
  </si>
  <si>
    <t>Svarsmeddelande från oss med OCR-nummer</t>
  </si>
  <si>
    <t>Rimlig reseersättning utbetalas för 2:a klass tåg eller motsvarande eller om så är befogat, milersätttning för resa med bil med det skattefria beloppet (fn. 25:00 kr/mil - glöm ej fylla i reseersättningsblankett för alla typer av resor)</t>
  </si>
  <si>
    <t>Milersättning för bil är 2024 25:00 kr/mil.(glöm ej fylla i reseersättningsblankett för alla typer av resor)</t>
  </si>
  <si>
    <t xml:space="preserve">Namnförtydligande: </t>
  </si>
  <si>
    <t xml:space="preserve">Dessa uppgifter hämtas från dans.se. Alla anmäler sig via hemsidan Folkdansringen Göteborg - Aktiviteter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</si>
</sst>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\-mm\-dd;@"/>
    <numFmt numFmtId="165" formatCode="000&quot; &quot;00"/>
    <numFmt numFmtId="166" formatCode="#,##0&quot; kr&quot;"/>
    <numFmt numFmtId="167" formatCode="yy\-m\-d"/>
    <numFmt numFmtId="168" formatCode="#,##0.00&quot; kr&quot;"/>
    <numFmt numFmtId="169" formatCode="#,##0.00&quot; &quot;[$kr-41D];[Red]&quot;-&quot;#,##0.00&quot; &quot;[$kr-41D]"/>
  </numFmts>
  <fonts count="34" x14ac:knownFonts="1">
    <font>
      <sz val="11"/>
      <color theme="1"/>
      <name val="Arial"/>
      <family val="2"/>
    </font>
    <font>
      <u/>
      <sz val="10"/>
      <color rgb="FF0000FF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18"/>
      <color theme="1"/>
      <name val="Verdana"/>
      <family val="2"/>
    </font>
    <font>
      <b/>
      <sz val="10"/>
      <color theme="1"/>
      <name val="Verdana"/>
      <family val="2"/>
    </font>
    <font>
      <b/>
      <u/>
      <sz val="10"/>
      <color theme="1"/>
      <name val="Verdana"/>
      <family val="2"/>
    </font>
    <font>
      <u/>
      <sz val="9"/>
      <color theme="1"/>
      <name val="Verdana"/>
      <family val="2"/>
    </font>
    <font>
      <sz val="8"/>
      <color theme="1"/>
      <name val="Verdana"/>
      <family val="2"/>
    </font>
    <font>
      <b/>
      <sz val="10"/>
      <color theme="1"/>
      <name val="Arial"/>
      <family val="2"/>
    </font>
    <font>
      <b/>
      <sz val="9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sz val="10"/>
      <color rgb="FFFF0000"/>
      <name val="Verdana"/>
      <family val="2"/>
    </font>
    <font>
      <b/>
      <sz val="16"/>
      <color theme="1"/>
      <name val="Verdana"/>
      <family val="2"/>
    </font>
    <font>
      <sz val="16"/>
      <color theme="1"/>
      <name val="Verdana"/>
      <family val="2"/>
    </font>
    <font>
      <b/>
      <sz val="8"/>
      <color theme="1"/>
      <name val="Verdana"/>
      <family val="2"/>
    </font>
    <font>
      <sz val="10"/>
      <color theme="1"/>
      <name val="Arial"/>
      <family val="2"/>
    </font>
    <font>
      <u/>
      <sz val="10"/>
      <color theme="1"/>
      <name val="Verdana"/>
      <family val="2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0"/>
      <color theme="1"/>
      <name val="Times New Roman"/>
      <family val="1"/>
    </font>
    <font>
      <sz val="16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Arial"/>
      <family val="2"/>
    </font>
    <font>
      <sz val="7"/>
      <color theme="1"/>
      <name val="Verdana"/>
      <family val="2"/>
    </font>
    <font>
      <sz val="8"/>
      <color theme="1"/>
      <name val="Arial"/>
      <family val="2"/>
    </font>
    <font>
      <b/>
      <u/>
      <sz val="8"/>
      <color theme="1"/>
      <name val="Verdana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9" fontId="3" fillId="0" borderId="0"/>
    <xf numFmtId="0" fontId="29" fillId="0" borderId="0" applyNumberFormat="0" applyFill="0" applyBorder="0" applyAlignment="0" applyProtection="0"/>
  </cellStyleXfs>
  <cellXfs count="170">
    <xf numFmtId="0" fontId="0" fillId="0" borderId="0" xfId="0"/>
    <xf numFmtId="1" fontId="4" fillId="2" borderId="0" xfId="0" applyNumberFormat="1" applyFont="1" applyFill="1"/>
    <xf numFmtId="1" fontId="5" fillId="2" borderId="0" xfId="0" applyNumberFormat="1" applyFont="1" applyFill="1"/>
    <xf numFmtId="1" fontId="7" fillId="2" borderId="0" xfId="0" applyNumberFormat="1" applyFont="1" applyFill="1"/>
    <xf numFmtId="1" fontId="5" fillId="0" borderId="1" xfId="0" applyNumberFormat="1" applyFont="1" applyBorder="1" applyProtection="1">
      <protection locked="0"/>
    </xf>
    <xf numFmtId="0" fontId="0" fillId="2" borderId="0" xfId="0" applyFill="1"/>
    <xf numFmtId="1" fontId="8" fillId="2" borderId="0" xfId="0" applyNumberFormat="1" applyFont="1" applyFill="1"/>
    <xf numFmtId="1" fontId="9" fillId="2" borderId="0" xfId="0" applyNumberFormat="1" applyFont="1" applyFill="1"/>
    <xf numFmtId="1" fontId="10" fillId="2" borderId="0" xfId="0" applyNumberFormat="1" applyFont="1" applyFill="1"/>
    <xf numFmtId="0" fontId="0" fillId="0" borderId="1" xfId="0" applyBorder="1"/>
    <xf numFmtId="0" fontId="11" fillId="0" borderId="1" xfId="0" applyFont="1" applyBorder="1"/>
    <xf numFmtId="1" fontId="5" fillId="2" borderId="0" xfId="0" applyNumberFormat="1" applyFont="1" applyFill="1" applyProtection="1">
      <protection locked="0"/>
    </xf>
    <xf numFmtId="1" fontId="12" fillId="2" borderId="0" xfId="0" applyNumberFormat="1" applyFont="1" applyFill="1"/>
    <xf numFmtId="1" fontId="5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12" fillId="2" borderId="0" xfId="0" applyNumberFormat="1" applyFont="1" applyFill="1" applyProtection="1">
      <protection locked="0"/>
    </xf>
    <xf numFmtId="1" fontId="12" fillId="0" borderId="1" xfId="0" applyNumberFormat="1" applyFont="1" applyBorder="1"/>
    <xf numFmtId="1" fontId="5" fillId="2" borderId="0" xfId="0" applyNumberFormat="1" applyFont="1" applyFill="1" applyAlignment="1" applyProtection="1">
      <alignment horizontal="center"/>
      <protection locked="0"/>
    </xf>
    <xf numFmtId="1" fontId="5" fillId="2" borderId="0" xfId="0" applyNumberFormat="1" applyFont="1" applyFill="1" applyAlignment="1">
      <alignment horizontal="left"/>
    </xf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right"/>
    </xf>
    <xf numFmtId="2" fontId="5" fillId="0" borderId="0" xfId="0" applyNumberFormat="1" applyFont="1" applyAlignment="1">
      <alignment horizontal="left"/>
    </xf>
    <xf numFmtId="2" fontId="5" fillId="2" borderId="0" xfId="0" applyNumberFormat="1" applyFont="1" applyFill="1" applyAlignment="1" applyProtection="1">
      <alignment horizontal="left"/>
      <protection locked="0"/>
    </xf>
    <xf numFmtId="1" fontId="12" fillId="0" borderId="1" xfId="0" applyNumberFormat="1" applyFont="1" applyBorder="1" applyProtection="1">
      <protection locked="0"/>
    </xf>
    <xf numFmtId="1" fontId="5" fillId="2" borderId="1" xfId="0" applyNumberFormat="1" applyFont="1" applyFill="1" applyBorder="1"/>
    <xf numFmtId="1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/>
    <xf numFmtId="1" fontId="13" fillId="0" borderId="3" xfId="0" applyNumberFormat="1" applyFont="1" applyBorder="1"/>
    <xf numFmtId="1" fontId="12" fillId="2" borderId="0" xfId="0" applyNumberFormat="1" applyFont="1" applyFill="1" applyAlignment="1">
      <alignment wrapText="1"/>
    </xf>
    <xf numFmtId="49" fontId="5" fillId="2" borderId="0" xfId="0" applyNumberFormat="1" applyFont="1" applyFill="1"/>
    <xf numFmtId="0" fontId="4" fillId="2" borderId="0" xfId="0" applyFont="1" applyFill="1"/>
    <xf numFmtId="0" fontId="15" fillId="2" borderId="0" xfId="0" applyFont="1" applyFill="1"/>
    <xf numFmtId="0" fontId="7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left" vertical="center"/>
      <protection locked="0"/>
    </xf>
    <xf numFmtId="0" fontId="7" fillId="0" borderId="6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7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 wrapText="1"/>
    </xf>
    <xf numFmtId="167" fontId="7" fillId="0" borderId="8" xfId="0" applyNumberFormat="1" applyFont="1" applyBorder="1" applyAlignment="1">
      <alignment horizontal="left" vertical="center"/>
    </xf>
    <xf numFmtId="0" fontId="7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5" fillId="2" borderId="0" xfId="0" applyFont="1" applyFill="1"/>
    <xf numFmtId="1" fontId="5" fillId="3" borderId="1" xfId="0" applyNumberFormat="1" applyFont="1" applyFill="1" applyBorder="1"/>
    <xf numFmtId="1" fontId="4" fillId="2" borderId="0" xfId="0" applyNumberFormat="1" applyFont="1" applyFill="1" applyAlignment="1">
      <alignment wrapText="1"/>
    </xf>
    <xf numFmtId="0" fontId="15" fillId="0" borderId="0" xfId="0" applyFont="1"/>
    <xf numFmtId="0" fontId="13" fillId="0" borderId="0" xfId="0" applyFont="1"/>
    <xf numFmtId="0" fontId="7" fillId="0" borderId="0" xfId="0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4" fillId="0" borderId="0" xfId="0" applyNumberFormat="1" applyFont="1"/>
    <xf numFmtId="0" fontId="18" fillId="0" borderId="0" xfId="0" applyFont="1" applyAlignment="1">
      <alignment vertical="center"/>
    </xf>
    <xf numFmtId="0" fontId="18" fillId="0" borderId="0" xfId="0" applyFont="1"/>
    <xf numFmtId="167" fontId="17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10" fillId="0" borderId="0" xfId="0" applyFont="1"/>
    <xf numFmtId="0" fontId="19" fillId="0" borderId="0" xfId="0" applyFont="1"/>
    <xf numFmtId="166" fontId="7" fillId="0" borderId="0" xfId="0" applyNumberFormat="1" applyFont="1"/>
    <xf numFmtId="9" fontId="4" fillId="0" borderId="0" xfId="0" applyNumberFormat="1" applyFont="1"/>
    <xf numFmtId="49" fontId="4" fillId="0" borderId="0" xfId="0" applyNumberFormat="1" applyFont="1" applyProtection="1">
      <protection locked="0"/>
    </xf>
    <xf numFmtId="0" fontId="4" fillId="0" borderId="0" xfId="0" applyFont="1" applyAlignment="1">
      <alignment vertical="top"/>
    </xf>
    <xf numFmtId="0" fontId="20" fillId="0" borderId="0" xfId="0" applyFont="1" applyAlignment="1">
      <alignment vertical="top"/>
    </xf>
    <xf numFmtId="0" fontId="21" fillId="0" borderId="0" xfId="0" applyFont="1"/>
    <xf numFmtId="0" fontId="21" fillId="0" borderId="0" xfId="0" applyFont="1" applyProtection="1">
      <protection locked="0"/>
    </xf>
    <xf numFmtId="166" fontId="4" fillId="0" borderId="0" xfId="0" applyNumberFormat="1" applyFont="1" applyProtection="1">
      <protection locked="0"/>
    </xf>
    <xf numFmtId="0" fontId="22" fillId="0" borderId="0" xfId="0" applyFont="1" applyAlignment="1">
      <alignment horizontal="center"/>
    </xf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vertical="top"/>
    </xf>
    <xf numFmtId="0" fontId="25" fillId="0" borderId="0" xfId="0" applyFont="1"/>
    <xf numFmtId="1" fontId="24" fillId="0" borderId="4" xfId="0" applyNumberFormat="1" applyFont="1" applyBorder="1"/>
    <xf numFmtId="0" fontId="24" fillId="0" borderId="0" xfId="0" applyFont="1" applyAlignment="1">
      <alignment horizontal="right"/>
    </xf>
    <xf numFmtId="168" fontId="24" fillId="0" borderId="0" xfId="0" applyNumberFormat="1" applyFont="1"/>
    <xf numFmtId="0" fontId="24" fillId="0" borderId="0" xfId="0" applyFont="1" applyAlignment="1">
      <alignment horizontal="center"/>
    </xf>
    <xf numFmtId="0" fontId="26" fillId="0" borderId="0" xfId="0" applyFont="1"/>
    <xf numFmtId="0" fontId="24" fillId="0" borderId="4" xfId="0" applyFont="1" applyBorder="1"/>
    <xf numFmtId="0" fontId="27" fillId="0" borderId="0" xfId="0" applyFont="1"/>
    <xf numFmtId="0" fontId="28" fillId="0" borderId="4" xfId="0" applyFont="1" applyBorder="1" applyAlignment="1">
      <alignment horizontal="left"/>
    </xf>
    <xf numFmtId="0" fontId="23" fillId="0" borderId="0" xfId="0" applyFont="1" applyAlignment="1">
      <alignment horizontal="left"/>
    </xf>
    <xf numFmtId="0" fontId="23" fillId="0" borderId="16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7" xfId="0" applyFont="1" applyBorder="1" applyAlignment="1">
      <alignment horizontal="left"/>
    </xf>
    <xf numFmtId="14" fontId="4" fillId="0" borderId="0" xfId="0" applyNumberFormat="1" applyFont="1"/>
    <xf numFmtId="1" fontId="10" fillId="0" borderId="1" xfId="0" applyNumberFormat="1" applyFont="1" applyBorder="1" applyProtection="1">
      <protection locked="0"/>
    </xf>
    <xf numFmtId="1" fontId="19" fillId="0" borderId="1" xfId="0" applyNumberFormat="1" applyFont="1" applyBorder="1"/>
    <xf numFmtId="1" fontId="19" fillId="2" borderId="0" xfId="0" applyNumberFormat="1" applyFont="1" applyFill="1"/>
    <xf numFmtId="1" fontId="19" fillId="0" borderId="2" xfId="0" applyNumberFormat="1" applyFont="1" applyBorder="1"/>
    <xf numFmtId="1" fontId="19" fillId="0" borderId="1" xfId="0" applyNumberFormat="1" applyFont="1" applyBorder="1" applyProtection="1">
      <protection locked="0"/>
    </xf>
    <xf numFmtId="1" fontId="19" fillId="0" borderId="0" xfId="0" applyNumberFormat="1" applyFont="1" applyProtection="1">
      <protection locked="0"/>
    </xf>
    <xf numFmtId="1" fontId="32" fillId="2" borderId="0" xfId="0" applyNumberFormat="1" applyFont="1" applyFill="1"/>
    <xf numFmtId="1" fontId="10" fillId="2" borderId="1" xfId="0" applyNumberFormat="1" applyFont="1" applyFill="1" applyBorder="1" applyProtection="1">
      <protection locked="0"/>
    </xf>
    <xf numFmtId="1" fontId="10" fillId="2" borderId="0" xfId="0" applyNumberFormat="1" applyFont="1" applyFill="1" applyAlignment="1" applyProtection="1">
      <alignment horizontal="center"/>
      <protection locked="0"/>
    </xf>
    <xf numFmtId="1" fontId="10" fillId="2" borderId="0" xfId="0" applyNumberFormat="1" applyFont="1" applyFill="1" applyProtection="1">
      <protection locked="0"/>
    </xf>
    <xf numFmtId="2" fontId="10" fillId="0" borderId="0" xfId="0" applyNumberFormat="1" applyFont="1" applyAlignment="1">
      <alignment horizontal="left"/>
    </xf>
    <xf numFmtId="1" fontId="10" fillId="2" borderId="0" xfId="0" applyNumberFormat="1" applyFont="1" applyFill="1" applyAlignment="1">
      <alignment horizontal="left"/>
    </xf>
    <xf numFmtId="1" fontId="10" fillId="2" borderId="0" xfId="0" applyNumberFormat="1" applyFont="1" applyFill="1" applyAlignment="1">
      <alignment horizontal="center"/>
    </xf>
    <xf numFmtId="1" fontId="10" fillId="2" borderId="0" xfId="0" applyNumberFormat="1" applyFont="1" applyFill="1" applyAlignment="1">
      <alignment horizontal="right"/>
    </xf>
    <xf numFmtId="1" fontId="10" fillId="2" borderId="1" xfId="0" applyNumberFormat="1" applyFont="1" applyFill="1" applyBorder="1"/>
    <xf numFmtId="1" fontId="10" fillId="2" borderId="1" xfId="0" applyNumberFormat="1" applyFont="1" applyFill="1" applyBorder="1" applyAlignment="1">
      <alignment horizontal="center"/>
    </xf>
    <xf numFmtId="2" fontId="10" fillId="0" borderId="1" xfId="0" applyNumberFormat="1" applyFont="1" applyBorder="1"/>
    <xf numFmtId="1" fontId="19" fillId="0" borderId="0" xfId="0" applyNumberFormat="1" applyFont="1"/>
    <xf numFmtId="1" fontId="12" fillId="0" borderId="12" xfId="0" applyNumberFormat="1" applyFont="1" applyBorder="1"/>
    <xf numFmtId="1" fontId="19" fillId="2" borderId="0" xfId="0" applyNumberFormat="1" applyFont="1" applyFill="1" applyAlignment="1">
      <alignment wrapText="1"/>
    </xf>
    <xf numFmtId="0" fontId="31" fillId="0" borderId="0" xfId="0" applyFont="1"/>
    <xf numFmtId="0" fontId="33" fillId="0" borderId="0" xfId="0" applyFont="1"/>
    <xf numFmtId="1" fontId="5" fillId="0" borderId="1" xfId="0" applyNumberFormat="1" applyFont="1" applyBorder="1" applyProtection="1">
      <protection locked="0"/>
    </xf>
    <xf numFmtId="1" fontId="6" fillId="2" borderId="0" xfId="0" applyNumberFormat="1" applyFont="1" applyFill="1" applyAlignment="1">
      <alignment vertical="center"/>
    </xf>
    <xf numFmtId="164" fontId="5" fillId="0" borderId="1" xfId="0" applyNumberFormat="1" applyFont="1" applyBorder="1" applyAlignment="1" applyProtection="1">
      <alignment horizontal="left"/>
      <protection locked="0"/>
    </xf>
    <xf numFmtId="0" fontId="0" fillId="0" borderId="2" xfId="0" applyBorder="1"/>
    <xf numFmtId="0" fontId="0" fillId="0" borderId="1" xfId="0" applyBorder="1"/>
    <xf numFmtId="1" fontId="9" fillId="2" borderId="0" xfId="0" applyNumberFormat="1" applyFont="1" applyFill="1"/>
    <xf numFmtId="1" fontId="5" fillId="0" borderId="1" xfId="0" applyNumberFormat="1" applyFont="1" applyBorder="1"/>
    <xf numFmtId="1" fontId="5" fillId="2" borderId="0" xfId="0" applyNumberFormat="1" applyFont="1" applyFill="1"/>
    <xf numFmtId="0" fontId="0" fillId="3" borderId="1" xfId="0" applyFill="1" applyBorder="1"/>
    <xf numFmtId="1" fontId="5" fillId="2" borderId="0" xfId="0" applyNumberFormat="1" applyFont="1" applyFill="1" applyAlignment="1" applyProtection="1">
      <alignment readingOrder="1"/>
      <protection locked="0"/>
    </xf>
    <xf numFmtId="0" fontId="0" fillId="3" borderId="2" xfId="0" applyFill="1" applyBorder="1"/>
    <xf numFmtId="1" fontId="7" fillId="2" borderId="0" xfId="0" applyNumberFormat="1" applyFont="1" applyFill="1"/>
    <xf numFmtId="0" fontId="0" fillId="2" borderId="0" xfId="0" applyFill="1"/>
    <xf numFmtId="1" fontId="10" fillId="2" borderId="0" xfId="0" applyNumberFormat="1" applyFont="1" applyFill="1" applyAlignment="1">
      <alignment wrapText="1"/>
    </xf>
    <xf numFmtId="1" fontId="10" fillId="2" borderId="0" xfId="0" applyNumberFormat="1" applyFont="1" applyFill="1"/>
    <xf numFmtId="1" fontId="12" fillId="2" borderId="0" xfId="0" applyNumberFormat="1" applyFont="1" applyFill="1" applyAlignment="1">
      <alignment wrapText="1"/>
    </xf>
    <xf numFmtId="0" fontId="0" fillId="0" borderId="4" xfId="0" applyBorder="1"/>
    <xf numFmtId="49" fontId="5" fillId="0" borderId="4" xfId="0" applyNumberFormat="1" applyFont="1" applyBorder="1" applyAlignment="1" applyProtection="1">
      <alignment horizontal="left"/>
      <protection locked="0"/>
    </xf>
    <xf numFmtId="0" fontId="7" fillId="3" borderId="4" xfId="0" applyFont="1" applyFill="1" applyBorder="1" applyAlignment="1" applyProtection="1">
      <alignment vertical="top" wrapText="1"/>
      <protection locked="0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vertical="center"/>
    </xf>
    <xf numFmtId="0" fontId="0" fillId="0" borderId="0" xfId="0"/>
    <xf numFmtId="0" fontId="14" fillId="0" borderId="4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67" fontId="4" fillId="0" borderId="0" xfId="0" applyNumberFormat="1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10" fillId="0" borderId="9" xfId="0" applyFont="1" applyBorder="1" applyAlignment="1">
      <alignment vertical="center" wrapText="1"/>
    </xf>
    <xf numFmtId="0" fontId="29" fillId="0" borderId="0" xfId="6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164" fontId="4" fillId="0" borderId="7" xfId="0" applyNumberFormat="1" applyFont="1" applyBorder="1" applyAlignment="1">
      <alignment horizontal="left" vertical="center"/>
    </xf>
    <xf numFmtId="0" fontId="10" fillId="0" borderId="9" xfId="0" applyFont="1" applyBorder="1" applyAlignment="1">
      <alignment vertical="top"/>
    </xf>
    <xf numFmtId="0" fontId="0" fillId="0" borderId="9" xfId="0" applyBorder="1"/>
    <xf numFmtId="0" fontId="4" fillId="0" borderId="11" xfId="0" applyFont="1" applyBorder="1" applyAlignment="1">
      <alignment vertical="center"/>
    </xf>
    <xf numFmtId="1" fontId="10" fillId="0" borderId="1" xfId="0" applyNumberFormat="1" applyFont="1" applyBorder="1"/>
    <xf numFmtId="1" fontId="5" fillId="0" borderId="2" xfId="0" applyNumberFormat="1" applyFont="1" applyBorder="1" applyAlignment="1">
      <alignment horizontal="left"/>
    </xf>
    <xf numFmtId="1" fontId="5" fillId="2" borderId="0" xfId="0" applyNumberFormat="1" applyFont="1" applyFill="1" applyAlignment="1">
      <alignment horizontal="center"/>
    </xf>
    <xf numFmtId="0" fontId="31" fillId="0" borderId="1" xfId="0" applyFont="1" applyBorder="1"/>
    <xf numFmtId="0" fontId="31" fillId="2" borderId="0" xfId="0" applyFont="1" applyFill="1"/>
    <xf numFmtId="1" fontId="19" fillId="0" borderId="2" xfId="0" applyNumberFormat="1" applyFont="1" applyBorder="1"/>
    <xf numFmtId="1" fontId="10" fillId="0" borderId="1" xfId="0" applyNumberFormat="1" applyFont="1" applyBorder="1" applyProtection="1">
      <protection locked="0"/>
    </xf>
    <xf numFmtId="0" fontId="31" fillId="3" borderId="1" xfId="0" applyFont="1" applyFill="1" applyBorder="1"/>
    <xf numFmtId="3" fontId="31" fillId="0" borderId="1" xfId="0" applyNumberFormat="1" applyFont="1" applyBorder="1"/>
    <xf numFmtId="0" fontId="31" fillId="3" borderId="2" xfId="0" applyFont="1" applyFill="1" applyBorder="1"/>
    <xf numFmtId="14" fontId="0" fillId="0" borderId="4" xfId="0" applyNumberFormat="1" applyBorder="1"/>
    <xf numFmtId="0" fontId="31" fillId="0" borderId="2" xfId="0" applyFont="1" applyBorder="1"/>
    <xf numFmtId="1" fontId="30" fillId="2" borderId="0" xfId="0" applyNumberFormat="1" applyFont="1" applyFill="1"/>
    <xf numFmtId="1" fontId="30" fillId="2" borderId="0" xfId="0" applyNumberFormat="1" applyFont="1" applyFill="1" applyAlignment="1">
      <alignment wrapText="1"/>
    </xf>
    <xf numFmtId="1" fontId="19" fillId="2" borderId="0" xfId="0" applyNumberFormat="1" applyFont="1" applyFill="1" applyAlignment="1">
      <alignment wrapText="1"/>
    </xf>
    <xf numFmtId="49" fontId="7" fillId="0" borderId="0" xfId="0" applyNumberFormat="1" applyFont="1" applyAlignment="1">
      <alignment vertical="top" wrapText="1"/>
    </xf>
    <xf numFmtId="49" fontId="7" fillId="0" borderId="0" xfId="0" applyNumberFormat="1" applyFont="1" applyAlignment="1">
      <alignment vertical="top"/>
    </xf>
    <xf numFmtId="0" fontId="17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/>
    <xf numFmtId="0" fontId="22" fillId="0" borderId="0" xfId="0" applyFont="1" applyAlignment="1">
      <alignment horizontal="left"/>
    </xf>
    <xf numFmtId="0" fontId="0" fillId="0" borderId="13" xfId="0" applyBorder="1"/>
    <xf numFmtId="0" fontId="0" fillId="0" borderId="14" xfId="0" applyBorder="1"/>
    <xf numFmtId="0" fontId="0" fillId="0" borderId="15" xfId="0" applyBorder="1"/>
  </cellXfs>
  <cellStyles count="7">
    <cellStyle name="Excel_BuiltIn_Hyperlink" xfId="1" xr:uid="{00000000-0005-0000-0000-000000000000}"/>
    <cellStyle name="Heading" xfId="2" xr:uid="{00000000-0005-0000-0000-000001000000}"/>
    <cellStyle name="Heading1" xfId="3" xr:uid="{00000000-0005-0000-0000-000002000000}"/>
    <cellStyle name="Hyperlänk" xfId="6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3">
    <dxf>
      <font>
        <color rgb="FFFFFFFF"/>
        <family val="2"/>
      </font>
    </dxf>
    <dxf>
      <fill>
        <patternFill patternType="solid">
          <fgColor rgb="FFFFFFCC"/>
          <bgColor rgb="FFFFFFCC"/>
        </patternFill>
      </fill>
    </dxf>
    <dxf>
      <font>
        <color rgb="FFFFFFFF"/>
        <family val="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9360</xdr:colOff>
      <xdr:row>0</xdr:row>
      <xdr:rowOff>0</xdr:rowOff>
    </xdr:from>
    <xdr:ext cx="877319" cy="780480"/>
    <xdr:pic>
      <xdr:nvPicPr>
        <xdr:cNvPr id="2" name="Picture 3">
          <a:extLst>
            <a:ext uri="{FF2B5EF4-FFF2-40B4-BE49-F238E27FC236}">
              <a16:creationId xmlns:a16="http://schemas.microsoft.com/office/drawing/2014/main" id="{363C2BFF-CB2B-4873-AC85-CE80DCA28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9360" y="0"/>
          <a:ext cx="877319" cy="7804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10440</xdr:colOff>
      <xdr:row>0</xdr:row>
      <xdr:rowOff>0</xdr:rowOff>
    </xdr:from>
    <xdr:ext cx="876599" cy="770400"/>
    <xdr:pic>
      <xdr:nvPicPr>
        <xdr:cNvPr id="2" name="Picture 2">
          <a:extLst>
            <a:ext uri="{FF2B5EF4-FFF2-40B4-BE49-F238E27FC236}">
              <a16:creationId xmlns:a16="http://schemas.microsoft.com/office/drawing/2014/main" id="{612EDA67-8CFE-4F50-8D94-DC7016609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440" y="0"/>
          <a:ext cx="876599" cy="7704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10080</xdr:colOff>
      <xdr:row>0</xdr:row>
      <xdr:rowOff>0</xdr:rowOff>
    </xdr:from>
    <xdr:ext cx="877319" cy="782280"/>
    <xdr:pic>
      <xdr:nvPicPr>
        <xdr:cNvPr id="2" name="Picture 3">
          <a:extLst>
            <a:ext uri="{FF2B5EF4-FFF2-40B4-BE49-F238E27FC236}">
              <a16:creationId xmlns:a16="http://schemas.microsoft.com/office/drawing/2014/main" id="{BDBDAE9B-2FBF-47DA-9F25-5906C36EC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080" y="0"/>
          <a:ext cx="877319" cy="7822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9720</xdr:colOff>
      <xdr:row>0</xdr:row>
      <xdr:rowOff>0</xdr:rowOff>
    </xdr:from>
    <xdr:ext cx="876959" cy="792000"/>
    <xdr:pic>
      <xdr:nvPicPr>
        <xdr:cNvPr id="2" name="Picture 3">
          <a:extLst>
            <a:ext uri="{FF2B5EF4-FFF2-40B4-BE49-F238E27FC236}">
              <a16:creationId xmlns:a16="http://schemas.microsoft.com/office/drawing/2014/main" id="{7CB0F45A-16DB-463E-B0C3-1CD141FA9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9720" y="0"/>
          <a:ext cx="876959" cy="792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10800</xdr:colOff>
      <xdr:row>0</xdr:row>
      <xdr:rowOff>0</xdr:rowOff>
    </xdr:from>
    <xdr:ext cx="878400" cy="782999"/>
    <xdr:pic>
      <xdr:nvPicPr>
        <xdr:cNvPr id="2" name="Picture 2">
          <a:extLst>
            <a:ext uri="{FF2B5EF4-FFF2-40B4-BE49-F238E27FC236}">
              <a16:creationId xmlns:a16="http://schemas.microsoft.com/office/drawing/2014/main" id="{D363B740-95BD-4C2F-83B9-A22E5F144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800" y="0"/>
          <a:ext cx="878400" cy="782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10800</xdr:colOff>
      <xdr:row>0</xdr:row>
      <xdr:rowOff>0</xdr:rowOff>
    </xdr:from>
    <xdr:ext cx="878400" cy="782999"/>
    <xdr:pic>
      <xdr:nvPicPr>
        <xdr:cNvPr id="2" name="Picture 2">
          <a:extLst>
            <a:ext uri="{FF2B5EF4-FFF2-40B4-BE49-F238E27FC236}">
              <a16:creationId xmlns:a16="http://schemas.microsoft.com/office/drawing/2014/main" id="{7A73602B-1FE3-4FBD-8759-B58F24157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800" y="0"/>
          <a:ext cx="878400" cy="782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10080</xdr:colOff>
      <xdr:row>0</xdr:row>
      <xdr:rowOff>0</xdr:rowOff>
    </xdr:from>
    <xdr:ext cx="879119" cy="781200"/>
    <xdr:pic>
      <xdr:nvPicPr>
        <xdr:cNvPr id="2" name="Picture 3">
          <a:extLst>
            <a:ext uri="{FF2B5EF4-FFF2-40B4-BE49-F238E27FC236}">
              <a16:creationId xmlns:a16="http://schemas.microsoft.com/office/drawing/2014/main" id="{299E1EF2-64ED-4CE7-B70C-58EEE5D0EA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0080" y="0"/>
          <a:ext cx="879119" cy="7812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alma.lv.lind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55"/>
  <sheetViews>
    <sheetView zoomScaleNormal="100" workbookViewId="0">
      <selection activeCell="R49" sqref="R49"/>
    </sheetView>
  </sheetViews>
  <sheetFormatPr defaultRowHeight="13.8" x14ac:dyDescent="0.25"/>
  <cols>
    <col min="1" max="1" width="6.59765625" style="3" customWidth="1"/>
    <col min="2" max="2" width="7.296875" style="1" customWidth="1"/>
    <col min="3" max="3" width="8.09765625" style="2" customWidth="1"/>
    <col min="4" max="5" width="0.69921875" style="2" customWidth="1"/>
    <col min="6" max="6" width="7.296875" style="2" customWidth="1"/>
    <col min="7" max="7" width="4.3984375" style="2" customWidth="1"/>
    <col min="8" max="8" width="2.19921875" style="2" customWidth="1"/>
    <col min="9" max="9" width="0.796875" style="2" customWidth="1"/>
    <col min="10" max="10" width="3.796875" style="2" customWidth="1"/>
    <col min="11" max="11" width="7" style="2" customWidth="1"/>
    <col min="12" max="12" width="5.69921875" style="2" customWidth="1"/>
    <col min="13" max="13" width="0.3984375" style="2" customWidth="1"/>
    <col min="14" max="14" width="4.59765625" style="2" customWidth="1"/>
    <col min="15" max="15" width="7" style="2" customWidth="1"/>
    <col min="16" max="16" width="0.5" style="2" customWidth="1"/>
    <col min="17" max="17" width="8.09765625" style="2" customWidth="1"/>
    <col min="18" max="257" width="8.5" style="1" customWidth="1"/>
    <col min="258" max="1024" width="8.5" customWidth="1"/>
  </cols>
  <sheetData>
    <row r="1" spans="1:17" s="1" customFormat="1" ht="58.8" customHeight="1" x14ac:dyDescent="0.2">
      <c r="C1" s="2"/>
      <c r="D1" s="2"/>
      <c r="E1" s="2"/>
      <c r="F1" s="108" t="s">
        <v>0</v>
      </c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ht="12.3" customHeight="1" x14ac:dyDescent="0.25">
      <c r="A2" s="3" t="s">
        <v>1</v>
      </c>
      <c r="B2" s="3"/>
      <c r="C2" s="107" t="s">
        <v>133</v>
      </c>
      <c r="D2" s="107"/>
      <c r="E2" s="107"/>
      <c r="F2" s="107"/>
      <c r="G2" s="107"/>
      <c r="H2" s="107"/>
      <c r="I2" s="107"/>
      <c r="J2" s="107"/>
      <c r="K2" s="3" t="s">
        <v>2</v>
      </c>
      <c r="N2" s="109">
        <v>45612</v>
      </c>
      <c r="O2" s="109"/>
      <c r="P2" s="5"/>
      <c r="Q2" s="5"/>
    </row>
    <row r="3" spans="1:17" x14ac:dyDescent="0.25">
      <c r="A3" s="3" t="s">
        <v>3</v>
      </c>
      <c r="B3" s="3"/>
      <c r="C3" s="110"/>
      <c r="D3" s="110"/>
      <c r="E3" s="110"/>
      <c r="F3" s="110"/>
      <c r="K3" s="3" t="s">
        <v>4</v>
      </c>
      <c r="N3" s="111"/>
      <c r="O3" s="111"/>
    </row>
    <row r="4" spans="1:17" x14ac:dyDescent="0.25">
      <c r="A4" s="3" t="s">
        <v>5</v>
      </c>
      <c r="B4" s="3"/>
      <c r="C4" s="107" t="s">
        <v>134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</row>
    <row r="5" spans="1:17" x14ac:dyDescent="0.25">
      <c r="A5" s="3" t="s">
        <v>6</v>
      </c>
      <c r="B5" s="3"/>
      <c r="C5" s="107" t="s">
        <v>135</v>
      </c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</row>
    <row r="6" spans="1:17" ht="3.6" customHeight="1" x14ac:dyDescent="0.25">
      <c r="A6" s="2"/>
      <c r="B6" s="2"/>
    </row>
    <row r="7" spans="1:17" ht="14.1" customHeight="1" x14ac:dyDescent="0.25">
      <c r="A7" s="6" t="s">
        <v>7</v>
      </c>
      <c r="B7" s="6"/>
    </row>
    <row r="8" spans="1:17" x14ac:dyDescent="0.25">
      <c r="A8" s="3" t="s">
        <v>8</v>
      </c>
      <c r="C8" s="7" t="s">
        <v>9</v>
      </c>
      <c r="D8" s="7"/>
      <c r="E8" s="7"/>
      <c r="F8" s="7" t="s">
        <v>10</v>
      </c>
      <c r="G8" s="112" t="s">
        <v>11</v>
      </c>
      <c r="H8" s="112"/>
      <c r="I8" s="112"/>
      <c r="J8" s="112"/>
      <c r="K8" s="7"/>
      <c r="L8" s="7"/>
      <c r="M8" s="7"/>
    </row>
    <row r="9" spans="1:17" ht="12.75" customHeight="1" x14ac:dyDescent="0.25">
      <c r="A9" s="8" t="s">
        <v>12</v>
      </c>
      <c r="B9" s="2"/>
      <c r="C9" s="9">
        <v>14</v>
      </c>
      <c r="E9" s="5"/>
      <c r="F9" s="4">
        <v>400</v>
      </c>
      <c r="G9" s="113">
        <f>SUM(C9*F9)</f>
        <v>5600</v>
      </c>
      <c r="H9" s="113"/>
    </row>
    <row r="10" spans="1:17" ht="12.75" customHeight="1" x14ac:dyDescent="0.25">
      <c r="A10" s="8" t="s">
        <v>13</v>
      </c>
      <c r="B10" s="2"/>
      <c r="C10" s="9">
        <v>6</v>
      </c>
      <c r="E10" s="5"/>
      <c r="F10" s="4">
        <v>0</v>
      </c>
      <c r="G10" s="113">
        <v>0</v>
      </c>
      <c r="H10" s="113"/>
    </row>
    <row r="11" spans="1:17" ht="12.75" customHeight="1" x14ac:dyDescent="0.25">
      <c r="A11" s="8" t="s">
        <v>14</v>
      </c>
      <c r="B11" s="2"/>
      <c r="C11" s="9">
        <v>1</v>
      </c>
      <c r="E11" s="5"/>
      <c r="F11" s="4">
        <v>400</v>
      </c>
      <c r="G11" s="113">
        <f>SUM(C11*F11)</f>
        <v>400</v>
      </c>
      <c r="H11" s="113"/>
      <c r="J11" s="8" t="s">
        <v>15</v>
      </c>
    </row>
    <row r="12" spans="1:17" ht="12.75" customHeight="1" x14ac:dyDescent="0.25">
      <c r="A12" s="8" t="s">
        <v>16</v>
      </c>
      <c r="B12" s="2"/>
      <c r="C12" s="9">
        <v>4</v>
      </c>
      <c r="E12" s="5"/>
      <c r="F12" s="4">
        <v>400</v>
      </c>
      <c r="G12" s="113">
        <f>SUM(C12*F12)</f>
        <v>1600</v>
      </c>
      <c r="H12" s="113"/>
    </row>
    <row r="13" spans="1:17" ht="12.75" customHeight="1" x14ac:dyDescent="0.25">
      <c r="A13" s="8" t="s">
        <v>17</v>
      </c>
      <c r="B13" s="2"/>
      <c r="C13" s="9">
        <v>2</v>
      </c>
      <c r="E13" s="5"/>
      <c r="F13" s="4">
        <v>550</v>
      </c>
      <c r="G13" s="113">
        <f>SUM(C13*F13)</f>
        <v>1100</v>
      </c>
      <c r="H13" s="113"/>
      <c r="Q13" s="5"/>
    </row>
    <row r="14" spans="1:17" ht="12.75" customHeight="1" x14ac:dyDescent="0.25">
      <c r="A14" s="8" t="s">
        <v>18</v>
      </c>
      <c r="B14" s="2"/>
      <c r="C14" s="10">
        <v>6</v>
      </c>
      <c r="E14" s="5"/>
      <c r="F14" s="11"/>
      <c r="G14" s="113">
        <f>SUM(G9:G13)</f>
        <v>8700</v>
      </c>
      <c r="H14" s="113"/>
      <c r="N14" s="113">
        <f>SUM(G9:G13)</f>
        <v>8700</v>
      </c>
      <c r="O14" s="113"/>
      <c r="Q14" s="12"/>
    </row>
    <row r="15" spans="1:17" x14ac:dyDescent="0.25">
      <c r="A15" s="3" t="s">
        <v>19</v>
      </c>
      <c r="C15" s="111" t="s">
        <v>136</v>
      </c>
      <c r="D15" s="111"/>
      <c r="E15" s="111"/>
      <c r="F15" s="111"/>
      <c r="G15" s="111"/>
      <c r="H15" s="111"/>
      <c r="I15" s="13"/>
      <c r="J15" s="4"/>
      <c r="K15" s="14" t="s">
        <v>20</v>
      </c>
      <c r="L15" s="4"/>
      <c r="M15" s="13"/>
      <c r="N15" s="107">
        <f>SUM(J15*L15)</f>
        <v>0</v>
      </c>
      <c r="O15" s="107"/>
      <c r="Q15" s="15"/>
    </row>
    <row r="16" spans="1:17" x14ac:dyDescent="0.25">
      <c r="C16" s="111"/>
      <c r="D16" s="111"/>
      <c r="E16" s="111"/>
      <c r="F16" s="111"/>
      <c r="G16" s="111"/>
      <c r="H16" s="111"/>
      <c r="I16" s="13"/>
      <c r="J16" s="4"/>
      <c r="K16" s="14" t="s">
        <v>20</v>
      </c>
      <c r="L16" s="4"/>
      <c r="M16" s="13"/>
      <c r="N16" s="107">
        <f>SUM(J16*L16)</f>
        <v>0</v>
      </c>
      <c r="O16" s="107"/>
      <c r="Q16" s="15"/>
    </row>
    <row r="17" spans="1:17" x14ac:dyDescent="0.25">
      <c r="C17" s="107" t="s">
        <v>64</v>
      </c>
      <c r="D17" s="107"/>
      <c r="E17" s="107"/>
      <c r="F17" s="107"/>
      <c r="G17" s="107"/>
      <c r="H17" s="107"/>
      <c r="I17" s="107"/>
      <c r="J17" s="107"/>
      <c r="K17" s="107"/>
      <c r="L17" s="107"/>
      <c r="M17" s="13"/>
      <c r="N17" s="107" t="s">
        <v>64</v>
      </c>
      <c r="O17" s="107"/>
      <c r="Q17" s="15"/>
    </row>
    <row r="18" spans="1:17" x14ac:dyDescent="0.25">
      <c r="A18" s="3" t="s">
        <v>21</v>
      </c>
      <c r="B18" s="3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3"/>
      <c r="N18" s="111"/>
      <c r="O18" s="111"/>
      <c r="Q18" s="15"/>
    </row>
    <row r="19" spans="1:17" ht="13.2" customHeight="1" x14ac:dyDescent="0.25">
      <c r="L19" s="12" t="s">
        <v>22</v>
      </c>
      <c r="M19" s="12"/>
      <c r="O19" s="12"/>
      <c r="P19" s="12"/>
      <c r="Q19" s="16">
        <f>SUM(N14:N18)</f>
        <v>8700</v>
      </c>
    </row>
    <row r="20" spans="1:17" ht="10.199999999999999" customHeight="1" x14ac:dyDescent="0.25">
      <c r="A20" s="6" t="s">
        <v>23</v>
      </c>
      <c r="B20" s="6"/>
      <c r="Q20" s="12"/>
    </row>
    <row r="21" spans="1:17" ht="9.6" customHeight="1" x14ac:dyDescent="0.25">
      <c r="Q21" s="12"/>
    </row>
    <row r="22" spans="1:17" x14ac:dyDescent="0.25">
      <c r="A22" s="3" t="s">
        <v>24</v>
      </c>
      <c r="C22" s="111"/>
      <c r="D22" s="111"/>
      <c r="E22" s="111"/>
      <c r="F22" s="111"/>
      <c r="G22" s="111"/>
      <c r="H22" s="111"/>
      <c r="I22" s="13"/>
      <c r="J22" s="9"/>
      <c r="K22" s="17" t="s">
        <v>20</v>
      </c>
      <c r="L22" s="4"/>
      <c r="M22" s="13"/>
      <c r="N22" s="107">
        <f>SUM(J22*L22)</f>
        <v>0</v>
      </c>
      <c r="O22" s="107"/>
      <c r="Q22" s="11"/>
    </row>
    <row r="23" spans="1:17" x14ac:dyDescent="0.25">
      <c r="C23" s="111"/>
      <c r="D23" s="111"/>
      <c r="E23" s="111"/>
      <c r="F23" s="111"/>
      <c r="G23" s="111"/>
      <c r="H23" s="111"/>
      <c r="I23" s="13"/>
      <c r="J23" s="9"/>
      <c r="K23" s="17" t="s">
        <v>20</v>
      </c>
      <c r="L23" s="4"/>
      <c r="M23" s="13"/>
      <c r="N23" s="107">
        <f>SUM(J23*L23)</f>
        <v>0</v>
      </c>
      <c r="O23" s="107"/>
      <c r="Q23" s="11"/>
    </row>
    <row r="24" spans="1:17" x14ac:dyDescent="0.25">
      <c r="C24" s="111"/>
      <c r="D24" s="111"/>
      <c r="E24" s="111"/>
      <c r="F24" s="111"/>
      <c r="G24" s="111"/>
      <c r="H24" s="111"/>
      <c r="I24" s="13"/>
      <c r="J24" s="9"/>
      <c r="K24" s="17" t="s">
        <v>20</v>
      </c>
      <c r="L24" s="4"/>
      <c r="M24" s="13"/>
      <c r="N24" s="107">
        <f>SUM(J24*L24)</f>
        <v>0</v>
      </c>
      <c r="O24" s="107"/>
      <c r="Q24" s="11"/>
    </row>
    <row r="25" spans="1:17" x14ac:dyDescent="0.25">
      <c r="C25" s="107" t="s">
        <v>137</v>
      </c>
      <c r="D25" s="107"/>
      <c r="E25" s="107"/>
      <c r="F25" s="107"/>
      <c r="G25" s="107"/>
      <c r="H25" s="107"/>
      <c r="I25" s="107"/>
      <c r="J25" s="107"/>
      <c r="K25" s="107"/>
      <c r="L25" s="107"/>
      <c r="M25" s="13"/>
      <c r="N25" s="107">
        <v>1600</v>
      </c>
      <c r="O25" s="107"/>
      <c r="Q25" s="11"/>
    </row>
    <row r="26" spans="1:17" x14ac:dyDescent="0.25"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3"/>
      <c r="N26" s="111"/>
      <c r="O26" s="111"/>
      <c r="Q26" s="16">
        <f>SUM(N22:N26)</f>
        <v>1600</v>
      </c>
    </row>
    <row r="27" spans="1:17" ht="9.6" customHeight="1" x14ac:dyDescent="0.25">
      <c r="Q27" s="12"/>
    </row>
    <row r="28" spans="1:17" x14ac:dyDescent="0.25">
      <c r="A28" s="3" t="s">
        <v>25</v>
      </c>
      <c r="C28" s="114" t="s">
        <v>26</v>
      </c>
      <c r="D28" s="114"/>
      <c r="E28" s="114"/>
      <c r="F28" s="115"/>
      <c r="G28" s="115"/>
      <c r="H28" s="115"/>
      <c r="I28" s="115"/>
      <c r="J28" s="115"/>
      <c r="K28" s="115"/>
      <c r="L28" s="115"/>
      <c r="N28" s="111"/>
      <c r="O28" s="111"/>
      <c r="Q28" s="12"/>
    </row>
    <row r="29" spans="1:17" x14ac:dyDescent="0.25">
      <c r="C29" s="114" t="s">
        <v>26</v>
      </c>
      <c r="D29" s="114"/>
      <c r="E29" s="114"/>
      <c r="F29" s="115"/>
      <c r="G29" s="115"/>
      <c r="H29" s="115"/>
      <c r="I29" s="115"/>
      <c r="J29" s="115"/>
      <c r="K29" s="115"/>
      <c r="L29" s="115"/>
      <c r="N29" s="111"/>
      <c r="O29" s="111"/>
      <c r="Q29" s="12"/>
    </row>
    <row r="30" spans="1:17" x14ac:dyDescent="0.25">
      <c r="C30" s="116" t="s">
        <v>27</v>
      </c>
      <c r="D30" s="116"/>
      <c r="E30" s="116"/>
      <c r="F30" s="117"/>
      <c r="G30" s="117"/>
      <c r="H30" s="117"/>
      <c r="I30" s="117"/>
      <c r="J30" s="117"/>
      <c r="K30" s="117"/>
      <c r="L30" s="117"/>
      <c r="N30" s="111"/>
      <c r="O30" s="111"/>
      <c r="Q30" s="16">
        <f>SUM(N28:N30)</f>
        <v>0</v>
      </c>
    </row>
    <row r="31" spans="1:17" x14ac:dyDescent="0.25">
      <c r="C31" s="2" t="s">
        <v>28</v>
      </c>
      <c r="G31" s="18"/>
      <c r="H31" s="18"/>
      <c r="I31" s="18"/>
      <c r="J31" s="19"/>
      <c r="K31" s="20"/>
      <c r="L31" s="20"/>
      <c r="M31" s="20"/>
      <c r="N31" s="21">
        <v>0.3</v>
      </c>
      <c r="O31" s="16">
        <f>SUM(Q30*0.3)</f>
        <v>0</v>
      </c>
    </row>
    <row r="32" spans="1:17" x14ac:dyDescent="0.25">
      <c r="C32" s="2" t="s">
        <v>29</v>
      </c>
      <c r="G32" s="18"/>
      <c r="H32" s="18"/>
      <c r="I32" s="18"/>
      <c r="J32" s="19"/>
      <c r="K32" s="20"/>
      <c r="L32" s="20"/>
      <c r="M32" s="20"/>
      <c r="N32" s="22"/>
      <c r="O32" s="16">
        <f>SUM(Q30-O31)</f>
        <v>0</v>
      </c>
    </row>
    <row r="33" spans="1:17" x14ac:dyDescent="0.25">
      <c r="C33" s="2" t="s">
        <v>30</v>
      </c>
      <c r="G33" s="18"/>
      <c r="H33" s="18"/>
      <c r="I33" s="18"/>
      <c r="J33" s="19"/>
      <c r="K33" s="20"/>
      <c r="L33" s="20"/>
      <c r="M33" s="20"/>
      <c r="N33" s="21">
        <v>0.31419999999999998</v>
      </c>
      <c r="O33" s="18"/>
      <c r="Q33" s="16">
        <f>SUM(Q30*0.3142)</f>
        <v>0</v>
      </c>
    </row>
    <row r="34" spans="1:17" x14ac:dyDescent="0.25">
      <c r="A34" s="118" t="s">
        <v>31</v>
      </c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Q34" s="12"/>
    </row>
    <row r="35" spans="1:17" x14ac:dyDescent="0.25">
      <c r="C35" s="114" t="s">
        <v>32</v>
      </c>
      <c r="D35" s="114"/>
      <c r="E35" s="114"/>
      <c r="F35" s="114"/>
      <c r="G35" s="111"/>
      <c r="H35" s="111"/>
      <c r="I35" s="111"/>
      <c r="J35" s="111"/>
      <c r="K35" s="111"/>
      <c r="L35" s="111"/>
      <c r="M35" s="111"/>
      <c r="N35" s="111"/>
      <c r="O35" s="111"/>
      <c r="Q35" s="23"/>
    </row>
    <row r="36" spans="1:17" ht="8.4" customHeight="1" x14ac:dyDescent="0.25">
      <c r="Q36" s="12"/>
    </row>
    <row r="37" spans="1:17" x14ac:dyDescent="0.25">
      <c r="A37" s="3" t="s">
        <v>33</v>
      </c>
      <c r="C37" s="111"/>
      <c r="D37" s="111"/>
      <c r="E37" s="111"/>
      <c r="F37" s="111"/>
      <c r="G37" s="111"/>
      <c r="H37" s="111"/>
      <c r="I37" s="24"/>
      <c r="J37" s="4"/>
      <c r="K37" s="25" t="s">
        <v>34</v>
      </c>
      <c r="L37" s="26">
        <v>25</v>
      </c>
      <c r="N37" s="113">
        <f>SUM(J37*L37)</f>
        <v>0</v>
      </c>
      <c r="O37" s="113"/>
      <c r="Q37" s="12"/>
    </row>
    <row r="38" spans="1:17" x14ac:dyDescent="0.25">
      <c r="A38" s="119"/>
      <c r="B38" s="119"/>
      <c r="C38" s="111"/>
      <c r="D38" s="111"/>
      <c r="E38" s="111"/>
      <c r="F38" s="111"/>
      <c r="G38" s="111"/>
      <c r="H38" s="111"/>
      <c r="I38" s="24"/>
      <c r="J38" s="4"/>
      <c r="K38" s="25" t="s">
        <v>34</v>
      </c>
      <c r="L38" s="26">
        <v>25</v>
      </c>
      <c r="N38" s="113">
        <f>SUM(J38*L38)</f>
        <v>0</v>
      </c>
      <c r="O38" s="113"/>
      <c r="Q38" s="12"/>
    </row>
    <row r="39" spans="1:17" x14ac:dyDescent="0.25">
      <c r="A39" s="119"/>
      <c r="B39" s="119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N39" s="111"/>
      <c r="O39" s="111"/>
      <c r="Q39" s="16">
        <f>SUM(N37:N39)</f>
        <v>0</v>
      </c>
    </row>
    <row r="40" spans="1:17" ht="9.6" customHeight="1" x14ac:dyDescent="0.25">
      <c r="Q40" s="12"/>
    </row>
    <row r="41" spans="1:17" x14ac:dyDescent="0.25">
      <c r="A41" s="3" t="s">
        <v>35</v>
      </c>
      <c r="C41" s="111"/>
      <c r="D41" s="111"/>
      <c r="E41" s="111"/>
      <c r="F41" s="111"/>
      <c r="G41" s="111"/>
      <c r="H41" s="111"/>
      <c r="J41" s="4"/>
      <c r="K41" s="19" t="s">
        <v>20</v>
      </c>
      <c r="L41" s="4"/>
      <c r="N41" s="113">
        <v>0</v>
      </c>
      <c r="O41" s="113"/>
      <c r="Q41" s="12"/>
    </row>
    <row r="42" spans="1:17" x14ac:dyDescent="0.25">
      <c r="C42" s="111"/>
      <c r="D42" s="111"/>
      <c r="E42" s="111"/>
      <c r="F42" s="111"/>
      <c r="G42" s="111"/>
      <c r="H42" s="111"/>
      <c r="J42" s="4"/>
      <c r="K42" s="19" t="s">
        <v>20</v>
      </c>
      <c r="L42" s="4"/>
      <c r="N42" s="113">
        <f>SUM(J42*L42)</f>
        <v>0</v>
      </c>
      <c r="O42" s="113"/>
      <c r="Q42" s="12"/>
    </row>
    <row r="43" spans="1:17" x14ac:dyDescent="0.25">
      <c r="C43" s="111"/>
      <c r="D43" s="111"/>
      <c r="E43" s="111"/>
      <c r="F43" s="111"/>
      <c r="G43" s="111"/>
      <c r="H43" s="111"/>
      <c r="J43" s="4"/>
      <c r="K43" s="19" t="s">
        <v>20</v>
      </c>
      <c r="L43" s="4"/>
      <c r="N43" s="113">
        <f>SUM(J43*L43)</f>
        <v>0</v>
      </c>
      <c r="O43" s="113"/>
      <c r="Q43" s="1"/>
    </row>
    <row r="44" spans="1:17" x14ac:dyDescent="0.25">
      <c r="C44" s="111"/>
      <c r="D44" s="111"/>
      <c r="E44" s="111"/>
      <c r="F44" s="111"/>
      <c r="G44" s="111"/>
      <c r="H44" s="111"/>
      <c r="J44" s="4"/>
      <c r="K44" s="19" t="s">
        <v>20</v>
      </c>
      <c r="L44" s="4"/>
      <c r="N44" s="113">
        <f>SUM(J44*L44)</f>
        <v>0</v>
      </c>
      <c r="O44" s="113"/>
      <c r="Q44" s="16">
        <f>SUM(N41:N44)</f>
        <v>0</v>
      </c>
    </row>
    <row r="45" spans="1:17" ht="9.6" customHeight="1" x14ac:dyDescent="0.25">
      <c r="Q45" s="12"/>
    </row>
    <row r="46" spans="1:17" ht="13.35" customHeight="1" x14ac:dyDescent="0.25">
      <c r="A46" s="3" t="s">
        <v>36</v>
      </c>
      <c r="C46" s="107" t="s">
        <v>64</v>
      </c>
      <c r="D46" s="107"/>
      <c r="E46" s="107"/>
      <c r="F46" s="107"/>
      <c r="G46" s="107"/>
      <c r="H46" s="107"/>
      <c r="I46" s="107"/>
      <c r="J46" s="107"/>
      <c r="K46" s="107"/>
      <c r="L46" s="107"/>
      <c r="N46" s="107" t="s">
        <v>64</v>
      </c>
      <c r="O46" s="107"/>
      <c r="Q46" s="12"/>
    </row>
    <row r="47" spans="1:17" x14ac:dyDescent="0.25"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N47" s="110"/>
      <c r="O47" s="110"/>
      <c r="Q47" s="16">
        <f>SUM(N46:N47)</f>
        <v>0</v>
      </c>
    </row>
    <row r="48" spans="1:17" s="1" customFormat="1" ht="17.399999999999999" customHeight="1" x14ac:dyDescent="0.2">
      <c r="A48" s="3"/>
      <c r="C48" s="2"/>
      <c r="D48" s="2"/>
      <c r="E48" s="2"/>
      <c r="F48" s="2"/>
      <c r="G48" s="2"/>
      <c r="H48" s="2"/>
      <c r="I48" s="2"/>
      <c r="J48" s="2"/>
      <c r="K48" s="2"/>
      <c r="L48" s="12" t="s">
        <v>37</v>
      </c>
      <c r="M48" s="12"/>
      <c r="N48" s="2"/>
      <c r="O48" s="12"/>
      <c r="P48" s="12"/>
      <c r="Q48" s="16">
        <f>SUM(Q26:Q47)</f>
        <v>1600</v>
      </c>
    </row>
    <row r="49" spans="1:17" s="1" customFormat="1" ht="19.8" customHeight="1" thickBot="1" x14ac:dyDescent="0.35">
      <c r="A49" s="3"/>
      <c r="C49" s="2"/>
      <c r="D49" s="2"/>
      <c r="E49" s="2"/>
      <c r="F49" s="2"/>
      <c r="G49" s="2"/>
      <c r="H49" s="2"/>
      <c r="I49" s="2"/>
      <c r="J49" s="2"/>
      <c r="K49" s="2"/>
      <c r="L49" s="12" t="s">
        <v>38</v>
      </c>
      <c r="M49" s="12"/>
      <c r="N49" s="2"/>
      <c r="O49" s="12"/>
      <c r="P49" s="12"/>
      <c r="Q49" s="27">
        <f>SUM(Q19-Q48)</f>
        <v>7100</v>
      </c>
    </row>
    <row r="50" spans="1:17" s="1" customFormat="1" ht="8.25" customHeight="1" thickTop="1" x14ac:dyDescent="0.2">
      <c r="A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s="1" customFormat="1" ht="19.2" customHeight="1" x14ac:dyDescent="0.2">
      <c r="A51" s="120" t="s">
        <v>39</v>
      </c>
      <c r="B51" s="120"/>
      <c r="C51" s="120"/>
      <c r="D51" s="120"/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</row>
    <row r="52" spans="1:17" ht="10.8" customHeight="1" x14ac:dyDescent="0.25">
      <c r="A52" s="121" t="s">
        <v>141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</row>
    <row r="53" spans="1:17" ht="10.65" customHeight="1" x14ac:dyDescent="0.25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</row>
    <row r="54" spans="1:17" ht="12.9" customHeight="1" x14ac:dyDescent="0.25">
      <c r="A54" s="28" t="s">
        <v>41</v>
      </c>
      <c r="B54" s="28"/>
      <c r="C54" s="28"/>
      <c r="D54" s="28"/>
      <c r="E54" s="28"/>
      <c r="F54" s="28"/>
      <c r="G54" s="122" t="s">
        <v>42</v>
      </c>
      <c r="H54" s="122"/>
      <c r="I54" s="122"/>
      <c r="J54" s="122"/>
      <c r="K54" s="122"/>
      <c r="L54" s="122"/>
      <c r="M54" s="122"/>
      <c r="N54" s="122"/>
      <c r="O54" s="28"/>
      <c r="P54" s="28"/>
      <c r="Q54" s="28"/>
    </row>
    <row r="55" spans="1:17" ht="25.65" customHeight="1" x14ac:dyDescent="0.25">
      <c r="A55"/>
      <c r="B55" s="123"/>
      <c r="C55" s="123"/>
      <c r="D55" s="29"/>
      <c r="E55" s="29"/>
      <c r="F55" s="29"/>
      <c r="G55" s="124" t="s">
        <v>135</v>
      </c>
      <c r="H55" s="124"/>
      <c r="I55" s="124"/>
      <c r="J55" s="124"/>
      <c r="K55" s="124"/>
      <c r="L55" s="124"/>
      <c r="M55" s="124"/>
      <c r="N55" s="124"/>
      <c r="O55" s="124"/>
      <c r="P55" s="124"/>
      <c r="Q55" s="124"/>
    </row>
  </sheetData>
  <mergeCells count="70">
    <mergeCell ref="A51:Q51"/>
    <mergeCell ref="A52:Q52"/>
    <mergeCell ref="A53:Q53"/>
    <mergeCell ref="G54:N54"/>
    <mergeCell ref="B55:C55"/>
    <mergeCell ref="G55:Q55"/>
    <mergeCell ref="C44:H44"/>
    <mergeCell ref="N44:O44"/>
    <mergeCell ref="C46:L46"/>
    <mergeCell ref="N46:O46"/>
    <mergeCell ref="C47:L47"/>
    <mergeCell ref="N47:O47"/>
    <mergeCell ref="C41:H41"/>
    <mergeCell ref="N41:O41"/>
    <mergeCell ref="C42:H42"/>
    <mergeCell ref="N42:O42"/>
    <mergeCell ref="C43:H43"/>
    <mergeCell ref="N43:O43"/>
    <mergeCell ref="C37:H37"/>
    <mergeCell ref="N37:O37"/>
    <mergeCell ref="A38:B39"/>
    <mergeCell ref="C38:H38"/>
    <mergeCell ref="N38:O38"/>
    <mergeCell ref="C39:L39"/>
    <mergeCell ref="N39:O39"/>
    <mergeCell ref="C30:E30"/>
    <mergeCell ref="F30:L30"/>
    <mergeCell ref="N30:O30"/>
    <mergeCell ref="A34:O34"/>
    <mergeCell ref="C35:F35"/>
    <mergeCell ref="G35:O35"/>
    <mergeCell ref="C29:E29"/>
    <mergeCell ref="F29:L29"/>
    <mergeCell ref="N29:O29"/>
    <mergeCell ref="C23:H23"/>
    <mergeCell ref="N23:O23"/>
    <mergeCell ref="C24:H24"/>
    <mergeCell ref="N24:O24"/>
    <mergeCell ref="C25:L25"/>
    <mergeCell ref="N25:O25"/>
    <mergeCell ref="C26:L26"/>
    <mergeCell ref="N26:O26"/>
    <mergeCell ref="C28:E28"/>
    <mergeCell ref="F28:L28"/>
    <mergeCell ref="N28:O28"/>
    <mergeCell ref="C17:L17"/>
    <mergeCell ref="N17:O17"/>
    <mergeCell ref="C18:L18"/>
    <mergeCell ref="N18:O18"/>
    <mergeCell ref="C22:H22"/>
    <mergeCell ref="N22:O22"/>
    <mergeCell ref="C16:H16"/>
    <mergeCell ref="N16:O16"/>
    <mergeCell ref="C5:O5"/>
    <mergeCell ref="G8:J8"/>
    <mergeCell ref="G9:H9"/>
    <mergeCell ref="G10:H10"/>
    <mergeCell ref="G11:H11"/>
    <mergeCell ref="G12:H12"/>
    <mergeCell ref="G13:H13"/>
    <mergeCell ref="G14:H14"/>
    <mergeCell ref="N14:O14"/>
    <mergeCell ref="C15:H15"/>
    <mergeCell ref="N15:O15"/>
    <mergeCell ref="C4:O4"/>
    <mergeCell ref="F1:Q1"/>
    <mergeCell ref="C2:J2"/>
    <mergeCell ref="N2:O2"/>
    <mergeCell ref="C3:F3"/>
    <mergeCell ref="N3:O3"/>
  </mergeCells>
  <conditionalFormatting sqref="G9:G14 Q14 N37:N39 N41:N44 P41:P44 Q47">
    <cfRule type="cellIs" dxfId="2" priority="3" stopIfTrue="1" operator="equal">
      <formula>0</formula>
    </cfRule>
  </conditionalFormatting>
  <printOptions horizontalCentered="1"/>
  <pageMargins left="0.78740157480314954" right="0.78740157480314954" top="0.49173228346456699" bottom="0.49173228346456699" header="0.19645669291338586" footer="0.19645669291338586"/>
  <pageSetup paperSize="9" fitToWidth="0" fitToHeight="0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W45"/>
  <sheetViews>
    <sheetView topLeftCell="A20" workbookViewId="0">
      <selection activeCell="B31" sqref="B31:E31"/>
    </sheetView>
  </sheetViews>
  <sheetFormatPr defaultRowHeight="13.8" x14ac:dyDescent="0.25"/>
  <cols>
    <col min="1" max="1" width="23.59765625" style="30" customWidth="1"/>
    <col min="2" max="2" width="9" style="30" customWidth="1"/>
    <col min="3" max="3" width="28.09765625" style="30" customWidth="1"/>
    <col min="4" max="4" width="5.8984375" style="30" customWidth="1"/>
    <col min="5" max="5" width="10.19921875" style="30" customWidth="1"/>
    <col min="6" max="6" width="8.3984375" style="30" hidden="1" customWidth="1"/>
    <col min="7" max="257" width="8.5" style="30" customWidth="1"/>
    <col min="258" max="1024" width="8.5" customWidth="1"/>
  </cols>
  <sheetData>
    <row r="1" spans="1:42" ht="58.5" customHeight="1" x14ac:dyDescent="0.25">
      <c r="A1" s="126" t="s">
        <v>43</v>
      </c>
      <c r="B1" s="126"/>
      <c r="C1" s="127" t="s">
        <v>44</v>
      </c>
      <c r="D1" s="127"/>
      <c r="E1" s="127"/>
    </row>
    <row r="2" spans="1:42" ht="12.75" customHeight="1" x14ac:dyDescent="0.25">
      <c r="A2" s="128"/>
      <c r="B2" s="128"/>
      <c r="C2" s="129" t="s">
        <v>64</v>
      </c>
      <c r="D2" s="129"/>
      <c r="E2" s="129"/>
    </row>
    <row r="3" spans="1:42" ht="12.75" customHeight="1" x14ac:dyDescent="0.25">
      <c r="A3" s="128"/>
      <c r="B3" s="128"/>
      <c r="C3" s="129"/>
      <c r="D3" s="129"/>
      <c r="E3" s="129"/>
    </row>
    <row r="4" spans="1:42" ht="12.75" customHeight="1" x14ac:dyDescent="0.25">
      <c r="A4" s="128"/>
      <c r="B4" s="128"/>
      <c r="C4" s="129"/>
      <c r="D4" s="129"/>
      <c r="E4" s="129"/>
    </row>
    <row r="5" spans="1:42" ht="12.75" customHeight="1" x14ac:dyDescent="0.25">
      <c r="A5" s="128"/>
      <c r="B5" s="128"/>
      <c r="C5" s="129"/>
      <c r="D5" s="129"/>
      <c r="E5" s="129"/>
    </row>
    <row r="6" spans="1:42" ht="18" customHeight="1" x14ac:dyDescent="0.25">
      <c r="A6" s="128"/>
      <c r="B6" s="128"/>
      <c r="C6" s="129"/>
      <c r="D6" s="129"/>
      <c r="E6" s="129"/>
    </row>
    <row r="7" spans="1:42" s="31" customFormat="1" ht="16.2" x14ac:dyDescent="0.3">
      <c r="A7" s="128"/>
      <c r="B7" s="128"/>
      <c r="C7" s="128"/>
      <c r="D7" s="128"/>
      <c r="E7" s="128"/>
      <c r="F7" s="30"/>
      <c r="G7" s="30"/>
      <c r="H7" s="30"/>
      <c r="I7" s="30"/>
      <c r="J7" s="30"/>
      <c r="K7" s="30"/>
    </row>
    <row r="8" spans="1:42" ht="67.5" customHeight="1" x14ac:dyDescent="0.25">
      <c r="A8" s="125" t="s">
        <v>64</v>
      </c>
      <c r="B8" s="125"/>
      <c r="C8" s="125"/>
      <c r="D8" s="125"/>
      <c r="E8" s="125"/>
    </row>
    <row r="9" spans="1:42" ht="8.25" customHeight="1" x14ac:dyDescent="0.25">
      <c r="A9" s="128"/>
      <c r="B9" s="128"/>
      <c r="C9" s="128"/>
      <c r="D9" s="128"/>
      <c r="E9" s="128"/>
    </row>
    <row r="10" spans="1:42" ht="32.25" customHeight="1" x14ac:dyDescent="0.25">
      <c r="A10" s="32" t="s">
        <v>45</v>
      </c>
      <c r="B10" s="130" t="s">
        <v>64</v>
      </c>
      <c r="C10" s="130"/>
      <c r="D10" s="130"/>
      <c r="E10" s="130"/>
      <c r="F10" s="130"/>
    </row>
    <row r="11" spans="1:42" s="31" customFormat="1" ht="15" customHeight="1" x14ac:dyDescent="0.3">
      <c r="A11" s="131" t="s">
        <v>46</v>
      </c>
      <c r="B11" s="132"/>
      <c r="C11" s="132"/>
      <c r="D11" s="132"/>
      <c r="E11" s="132"/>
      <c r="F11" s="30"/>
      <c r="G11" s="30"/>
      <c r="H11" s="30"/>
      <c r="I11" s="30"/>
      <c r="J11" s="30"/>
      <c r="K11" s="30"/>
    </row>
    <row r="12" spans="1:42" s="31" customFormat="1" ht="12.75" customHeight="1" x14ac:dyDescent="0.3">
      <c r="A12" s="131"/>
      <c r="B12" s="132"/>
      <c r="C12" s="132"/>
      <c r="D12" s="132"/>
      <c r="E12" s="132"/>
      <c r="F12" s="30"/>
      <c r="G12" s="30"/>
      <c r="H12" s="30"/>
      <c r="I12" s="30"/>
      <c r="J12" s="30"/>
      <c r="K12" s="30"/>
    </row>
    <row r="13" spans="1:42" ht="15" customHeight="1" x14ac:dyDescent="0.25">
      <c r="A13" s="33" t="s">
        <v>47</v>
      </c>
      <c r="B13" s="133"/>
      <c r="C13" s="133"/>
      <c r="D13" s="133"/>
      <c r="E13" s="133"/>
    </row>
    <row r="14" spans="1:42" ht="15" customHeight="1" x14ac:dyDescent="0.25">
      <c r="A14" s="33" t="s">
        <v>48</v>
      </c>
      <c r="B14" s="134"/>
      <c r="C14" s="134"/>
      <c r="D14" s="134"/>
      <c r="E14" s="134"/>
    </row>
    <row r="15" spans="1:42" s="34" customFormat="1" ht="15" customHeight="1" x14ac:dyDescent="0.2">
      <c r="A15" s="33" t="s">
        <v>49</v>
      </c>
      <c r="B15" s="135"/>
      <c r="C15" s="135"/>
      <c r="D15" s="135"/>
      <c r="E15" s="135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</row>
    <row r="16" spans="1:42" ht="15" customHeight="1" x14ac:dyDescent="0.25">
      <c r="A16" s="33" t="s">
        <v>50</v>
      </c>
      <c r="B16" s="134"/>
      <c r="C16" s="134"/>
      <c r="D16" s="134"/>
      <c r="E16" s="134"/>
    </row>
    <row r="17" spans="1:5" ht="15" customHeight="1" x14ac:dyDescent="0.25">
      <c r="A17" s="33" t="s">
        <v>51</v>
      </c>
      <c r="B17" s="35"/>
      <c r="C17" s="135"/>
      <c r="D17" s="135"/>
      <c r="E17" s="135"/>
    </row>
    <row r="18" spans="1:5" ht="15" customHeight="1" x14ac:dyDescent="0.25">
      <c r="A18" s="33"/>
      <c r="B18" s="35"/>
      <c r="C18" s="136"/>
      <c r="D18" s="136"/>
      <c r="E18" s="136"/>
    </row>
    <row r="19" spans="1:5" x14ac:dyDescent="0.25">
      <c r="A19" s="33" t="s">
        <v>52</v>
      </c>
      <c r="B19" s="137"/>
      <c r="C19" s="137"/>
      <c r="D19" s="137"/>
      <c r="E19" s="137"/>
    </row>
    <row r="20" spans="1:5" x14ac:dyDescent="0.25">
      <c r="A20" s="33"/>
      <c r="B20" s="128"/>
      <c r="C20" s="128"/>
      <c r="D20" s="128"/>
      <c r="E20" s="128"/>
    </row>
    <row r="21" spans="1:5" ht="43.5" customHeight="1" x14ac:dyDescent="0.25">
      <c r="A21" s="32" t="s">
        <v>53</v>
      </c>
      <c r="B21" s="134" t="s">
        <v>64</v>
      </c>
      <c r="C21" s="134"/>
      <c r="D21" s="134"/>
      <c r="E21" s="134"/>
    </row>
    <row r="22" spans="1:5" ht="15" customHeight="1" x14ac:dyDescent="0.25">
      <c r="A22" s="33" t="s">
        <v>54</v>
      </c>
      <c r="B22" s="134" t="s">
        <v>64</v>
      </c>
      <c r="C22" s="134"/>
      <c r="D22" s="134"/>
      <c r="E22" s="134"/>
    </row>
    <row r="23" spans="1:5" ht="15" customHeight="1" x14ac:dyDescent="0.25">
      <c r="A23" s="33"/>
      <c r="B23" s="134" t="s">
        <v>64</v>
      </c>
      <c r="C23" s="134"/>
      <c r="D23" s="134"/>
      <c r="E23" s="134"/>
    </row>
    <row r="24" spans="1:5" ht="15" customHeight="1" x14ac:dyDescent="0.25">
      <c r="A24" s="33"/>
      <c r="B24" s="139" t="s">
        <v>64</v>
      </c>
      <c r="C24" s="140"/>
      <c r="D24" s="140"/>
      <c r="E24" s="140"/>
    </row>
    <row r="25" spans="1:5" ht="8.25" customHeight="1" x14ac:dyDescent="0.25">
      <c r="A25" s="33"/>
      <c r="B25" s="128"/>
      <c r="C25" s="128"/>
      <c r="D25" s="128"/>
      <c r="E25" s="128"/>
    </row>
    <row r="26" spans="1:5" ht="12" customHeight="1" x14ac:dyDescent="0.25">
      <c r="A26" s="36" t="s">
        <v>55</v>
      </c>
      <c r="B26" s="141" t="s">
        <v>64</v>
      </c>
      <c r="C26" s="141"/>
      <c r="D26" s="141"/>
      <c r="E26" s="141"/>
    </row>
    <row r="27" spans="1:5" ht="12" customHeight="1" x14ac:dyDescent="0.25">
      <c r="A27" s="37"/>
      <c r="B27" s="142" t="s">
        <v>64</v>
      </c>
      <c r="C27" s="142"/>
      <c r="D27" s="142"/>
      <c r="E27" s="142"/>
    </row>
    <row r="28" spans="1:5" ht="12" customHeight="1" x14ac:dyDescent="0.25">
      <c r="A28" s="37"/>
      <c r="B28" s="143"/>
      <c r="C28" s="143"/>
      <c r="D28" s="143"/>
      <c r="E28" s="143"/>
    </row>
    <row r="29" spans="1:5" ht="12" customHeight="1" x14ac:dyDescent="0.25">
      <c r="A29" s="38"/>
      <c r="B29" s="143"/>
      <c r="C29" s="143"/>
      <c r="D29" s="143"/>
      <c r="E29" s="143"/>
    </row>
    <row r="30" spans="1:5" ht="12" customHeight="1" x14ac:dyDescent="0.25">
      <c r="A30" s="38"/>
      <c r="B30" s="143"/>
      <c r="C30" s="143"/>
      <c r="D30" s="143"/>
      <c r="E30" s="143"/>
    </row>
    <row r="31" spans="1:5" ht="24" customHeight="1" x14ac:dyDescent="0.25">
      <c r="A31" s="39"/>
      <c r="B31" s="138" t="s">
        <v>64</v>
      </c>
      <c r="C31" s="138"/>
      <c r="D31" s="138"/>
      <c r="E31" s="138"/>
    </row>
    <row r="32" spans="1:5" ht="23.25" customHeight="1" x14ac:dyDescent="0.25">
      <c r="A32" s="38"/>
      <c r="B32" s="138" t="s">
        <v>64</v>
      </c>
      <c r="C32" s="138"/>
      <c r="D32" s="138"/>
      <c r="E32" s="138"/>
    </row>
    <row r="33" spans="1:5" ht="12" customHeight="1" x14ac:dyDescent="0.25">
      <c r="A33" s="38" t="s">
        <v>56</v>
      </c>
      <c r="B33" s="143" t="s">
        <v>139</v>
      </c>
      <c r="C33" s="143"/>
      <c r="D33" s="143"/>
      <c r="E33" s="143"/>
    </row>
    <row r="34" spans="1:5" ht="12" customHeight="1" x14ac:dyDescent="0.25">
      <c r="A34" s="40"/>
      <c r="B34" s="143"/>
      <c r="C34" s="143"/>
      <c r="D34" s="143"/>
      <c r="E34" s="143"/>
    </row>
    <row r="35" spans="1:5" ht="12" customHeight="1" x14ac:dyDescent="0.25">
      <c r="A35" s="38" t="s">
        <v>3</v>
      </c>
      <c r="B35" s="143"/>
      <c r="C35" s="143"/>
      <c r="D35" s="143"/>
      <c r="E35" s="143"/>
    </row>
    <row r="36" spans="1:5" ht="12" customHeight="1" x14ac:dyDescent="0.25">
      <c r="A36" s="38"/>
      <c r="B36" s="138" t="s">
        <v>57</v>
      </c>
      <c r="C36" s="138"/>
      <c r="D36" s="138"/>
      <c r="E36" s="138"/>
    </row>
    <row r="37" spans="1:5" ht="12" customHeight="1" x14ac:dyDescent="0.25">
      <c r="A37" s="41" t="s">
        <v>58</v>
      </c>
      <c r="B37" s="144" t="s">
        <v>59</v>
      </c>
      <c r="C37" s="144"/>
      <c r="D37" s="144"/>
      <c r="E37" s="144"/>
    </row>
    <row r="38" spans="1:5" ht="7.5" customHeight="1" x14ac:dyDescent="0.25">
      <c r="A38" s="128"/>
      <c r="B38" s="128"/>
      <c r="C38" s="128"/>
      <c r="D38" s="128"/>
      <c r="E38" s="128"/>
    </row>
    <row r="39" spans="1:5" ht="6" customHeight="1" x14ac:dyDescent="0.25">
      <c r="A39" s="128"/>
      <c r="B39" s="128"/>
      <c r="C39" s="128"/>
      <c r="D39" s="128"/>
      <c r="E39" s="128"/>
    </row>
    <row r="40" spans="1:5" ht="15" customHeight="1" x14ac:dyDescent="0.25">
      <c r="A40" s="128"/>
      <c r="B40" s="128"/>
      <c r="C40" s="128"/>
      <c r="D40" s="128"/>
      <c r="E40" s="128"/>
    </row>
    <row r="41" spans="1:5" ht="15" customHeight="1" x14ac:dyDescent="0.25">
      <c r="A41" s="135" t="s">
        <v>60</v>
      </c>
      <c r="B41" s="135"/>
      <c r="C41" s="135"/>
      <c r="D41" s="135"/>
      <c r="E41" s="135"/>
    </row>
    <row r="45" spans="1:5" ht="20.100000000000001" customHeight="1" x14ac:dyDescent="0.25"/>
  </sheetData>
  <mergeCells count="38">
    <mergeCell ref="A40:E40"/>
    <mergeCell ref="A41:E41"/>
    <mergeCell ref="B33:E33"/>
    <mergeCell ref="B34:E34"/>
    <mergeCell ref="B35:E35"/>
    <mergeCell ref="B36:E36"/>
    <mergeCell ref="B37:E37"/>
    <mergeCell ref="A38:E39"/>
    <mergeCell ref="B32:E32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20:E20"/>
    <mergeCell ref="A9:E9"/>
    <mergeCell ref="B10:F10"/>
    <mergeCell ref="A11:A12"/>
    <mergeCell ref="B11:E12"/>
    <mergeCell ref="B13:E13"/>
    <mergeCell ref="B14:E14"/>
    <mergeCell ref="B15:E15"/>
    <mergeCell ref="B16:E16"/>
    <mergeCell ref="C17:E17"/>
    <mergeCell ref="C18:E18"/>
    <mergeCell ref="B19:E19"/>
    <mergeCell ref="A8:E8"/>
    <mergeCell ref="A1:B1"/>
    <mergeCell ref="C1:E1"/>
    <mergeCell ref="A2:B6"/>
    <mergeCell ref="C2:E6"/>
    <mergeCell ref="A7:E7"/>
  </mergeCells>
  <conditionalFormatting sqref="B37">
    <cfRule type="cellIs" dxfId="1" priority="1" stopIfTrue="1" operator="equal">
      <formula>0</formula>
    </cfRule>
  </conditionalFormatting>
  <hyperlinks>
    <hyperlink ref="B24" r:id="rId1" display="alma.lv.lind@gmail.com" xr:uid="{00000000-0004-0000-0100-000000000000}"/>
  </hyperlinks>
  <printOptions horizontalCentered="1"/>
  <pageMargins left="0.78740157480314954" right="0.78740157480314954" top="1.2791338582677163" bottom="0.6889763779527559" header="0.98385826771653528" footer="0.39370078740157477"/>
  <pageSetup paperSize="0" fitToWidth="0" fitToHeight="0" pageOrder="overThenDown" orientation="portrait" horizontalDpi="0" verticalDpi="0" copies="0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W62"/>
  <sheetViews>
    <sheetView topLeftCell="A48" workbookViewId="0">
      <selection activeCell="S27" sqref="S27"/>
    </sheetView>
  </sheetViews>
  <sheetFormatPr defaultRowHeight="13.8" x14ac:dyDescent="0.25"/>
  <cols>
    <col min="1" max="1" width="7.5" style="3" customWidth="1"/>
    <col min="2" max="2" width="7.296875" style="1" customWidth="1"/>
    <col min="3" max="3" width="5.69921875" style="2" customWidth="1"/>
    <col min="4" max="4" width="9.765625E-2" style="2" customWidth="1"/>
    <col min="5" max="5" width="3" style="2" customWidth="1"/>
    <col min="6" max="6" width="6.09765625" style="2" customWidth="1"/>
    <col min="7" max="7" width="4.3984375" style="2" customWidth="1"/>
    <col min="8" max="8" width="3.19921875" style="2" customWidth="1"/>
    <col min="9" max="9" width="0.796875" style="2" customWidth="1"/>
    <col min="10" max="10" width="3.796875" style="2" customWidth="1"/>
    <col min="11" max="11" width="7" style="2" customWidth="1"/>
    <col min="12" max="12" width="5.69921875" style="2" customWidth="1"/>
    <col min="13" max="13" width="0.3984375" style="2" customWidth="1"/>
    <col min="14" max="14" width="4.59765625" style="2" customWidth="1"/>
    <col min="15" max="15" width="7" style="2" customWidth="1"/>
    <col min="16" max="16" width="0.5" style="2" customWidth="1"/>
    <col min="17" max="17" width="12.3984375" style="2" customWidth="1"/>
    <col min="18" max="257" width="8.5" style="1" customWidth="1"/>
    <col min="258" max="1024" width="8.5" customWidth="1"/>
  </cols>
  <sheetData>
    <row r="1" spans="1:17" s="1" customFormat="1" ht="61.8" customHeight="1" x14ac:dyDescent="0.2">
      <c r="C1" s="2"/>
      <c r="D1" s="108" t="s">
        <v>61</v>
      </c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</row>
    <row r="2" spans="1:17" x14ac:dyDescent="0.25">
      <c r="A2" s="3" t="s">
        <v>1</v>
      </c>
      <c r="B2" s="3"/>
      <c r="C2" s="107"/>
      <c r="D2" s="107"/>
      <c r="E2" s="107"/>
      <c r="F2" s="107"/>
      <c r="G2" s="107"/>
      <c r="H2" s="107"/>
      <c r="I2" s="107"/>
      <c r="J2" s="107"/>
      <c r="K2" s="3" t="s">
        <v>2</v>
      </c>
      <c r="N2" s="109"/>
      <c r="O2" s="109"/>
      <c r="Q2" s="5"/>
    </row>
    <row r="3" spans="1:17" x14ac:dyDescent="0.25">
      <c r="A3" s="3" t="s">
        <v>3</v>
      </c>
      <c r="B3" s="3"/>
      <c r="C3" s="146"/>
      <c r="D3" s="146"/>
      <c r="E3" s="146"/>
      <c r="F3" s="146"/>
      <c r="K3" s="3" t="s">
        <v>4</v>
      </c>
      <c r="N3" s="111"/>
      <c r="O3" s="111"/>
    </row>
    <row r="4" spans="1:17" x14ac:dyDescent="0.25">
      <c r="A4" s="3" t="s">
        <v>5</v>
      </c>
      <c r="B4" s="3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7" x14ac:dyDescent="0.25">
      <c r="A5" s="3" t="s">
        <v>6</v>
      </c>
      <c r="B5" s="3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</row>
    <row r="6" spans="1:17" ht="5.4" customHeight="1" x14ac:dyDescent="0.25"/>
    <row r="7" spans="1:17" x14ac:dyDescent="0.25">
      <c r="A7" s="6" t="s">
        <v>7</v>
      </c>
      <c r="B7" s="6"/>
    </row>
    <row r="8" spans="1:17" x14ac:dyDescent="0.25">
      <c r="A8" s="3" t="s">
        <v>8</v>
      </c>
      <c r="C8" s="19" t="s">
        <v>62</v>
      </c>
      <c r="E8" s="147" t="s">
        <v>10</v>
      </c>
      <c r="F8" s="147"/>
      <c r="G8" s="147" t="s">
        <v>63</v>
      </c>
      <c r="H8" s="147"/>
      <c r="I8" s="19"/>
      <c r="J8" s="19"/>
      <c r="K8" s="7"/>
      <c r="L8" s="7"/>
      <c r="M8" s="7"/>
    </row>
    <row r="9" spans="1:17" ht="10.8" customHeight="1" x14ac:dyDescent="0.25">
      <c r="A9" s="8" t="s">
        <v>12</v>
      </c>
      <c r="B9" s="8"/>
      <c r="C9" s="85"/>
      <c r="D9" s="8">
        <v>400</v>
      </c>
      <c r="E9" s="148"/>
      <c r="F9" s="148"/>
      <c r="G9" s="145">
        <f>SUM(C9*E9)</f>
        <v>0</v>
      </c>
      <c r="H9" s="145"/>
    </row>
    <row r="10" spans="1:17" ht="10.8" customHeight="1" x14ac:dyDescent="0.25">
      <c r="A10" s="8" t="s">
        <v>13</v>
      </c>
      <c r="B10" s="8"/>
      <c r="C10" s="85"/>
      <c r="D10" s="8"/>
      <c r="E10" s="145"/>
      <c r="F10" s="145"/>
      <c r="G10" s="145">
        <v>0</v>
      </c>
      <c r="H10" s="145"/>
    </row>
    <row r="11" spans="1:17" ht="10.8" customHeight="1" x14ac:dyDescent="0.25">
      <c r="A11" s="8" t="s">
        <v>14</v>
      </c>
      <c r="B11" s="8"/>
      <c r="C11" s="85"/>
      <c r="D11" s="8"/>
      <c r="E11" s="148"/>
      <c r="F11" s="148"/>
      <c r="G11" s="145">
        <f>SUM(C11*E11)</f>
        <v>0</v>
      </c>
      <c r="H11" s="145"/>
      <c r="J11" s="8"/>
    </row>
    <row r="12" spans="1:17" ht="10.8" customHeight="1" x14ac:dyDescent="0.25">
      <c r="A12" s="8" t="s">
        <v>16</v>
      </c>
      <c r="B12" s="8"/>
      <c r="C12" s="85"/>
      <c r="D12" s="8"/>
      <c r="E12" s="148"/>
      <c r="F12" s="148"/>
      <c r="G12" s="145">
        <f>SUM(C12*E12)</f>
        <v>0</v>
      </c>
      <c r="H12" s="145"/>
    </row>
    <row r="13" spans="1:17" ht="10.8" customHeight="1" x14ac:dyDescent="0.25">
      <c r="A13" s="8" t="s">
        <v>17</v>
      </c>
      <c r="B13" s="8"/>
      <c r="C13" s="85"/>
      <c r="D13" s="8"/>
      <c r="E13" s="148"/>
      <c r="F13" s="148"/>
      <c r="G13" s="145">
        <f>SUM(C13*E13)</f>
        <v>0</v>
      </c>
      <c r="H13" s="145"/>
      <c r="Q13" s="12"/>
    </row>
    <row r="14" spans="1:17" ht="10.8" customHeight="1" x14ac:dyDescent="0.25">
      <c r="A14" s="8" t="s">
        <v>18</v>
      </c>
      <c r="B14" s="8"/>
      <c r="C14" s="86">
        <f>SUM(C9:C13)</f>
        <v>0</v>
      </c>
      <c r="D14" s="87"/>
      <c r="E14" s="149"/>
      <c r="F14" s="149"/>
      <c r="G14" s="150">
        <f>SUM(G9:G13)</f>
        <v>0</v>
      </c>
      <c r="H14" s="150"/>
      <c r="I14" s="8"/>
      <c r="J14" s="8"/>
      <c r="K14" s="8"/>
      <c r="L14" s="8"/>
      <c r="M14" s="8"/>
      <c r="N14" s="8"/>
      <c r="O14" s="8"/>
      <c r="P14" s="8"/>
      <c r="Q14" s="86">
        <f>SUM(G9:G13)</f>
        <v>0</v>
      </c>
    </row>
    <row r="15" spans="1:17" ht="10.8" customHeight="1" x14ac:dyDescent="0.25">
      <c r="A15" s="87" t="s">
        <v>19</v>
      </c>
      <c r="B15" s="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8"/>
      <c r="Q15" s="89"/>
    </row>
    <row r="16" spans="1:17" ht="10.8" customHeight="1" x14ac:dyDescent="0.25">
      <c r="A16" s="87" t="s">
        <v>21</v>
      </c>
      <c r="B16" s="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8"/>
      <c r="Q16" s="90"/>
    </row>
    <row r="17" spans="1:17" ht="12" customHeight="1" x14ac:dyDescent="0.25">
      <c r="A17" s="87"/>
      <c r="B17" s="8"/>
      <c r="C17" s="8"/>
      <c r="D17" s="8"/>
      <c r="E17" s="8"/>
      <c r="F17" s="8"/>
      <c r="G17" s="8"/>
      <c r="H17" s="8"/>
      <c r="I17" s="8"/>
      <c r="J17" s="8"/>
      <c r="K17" s="8"/>
      <c r="L17" s="87" t="s">
        <v>22</v>
      </c>
      <c r="M17" s="87"/>
      <c r="N17" s="8"/>
      <c r="O17" s="87"/>
      <c r="P17" s="87"/>
      <c r="Q17" s="88">
        <f>SUM(Q14:Q16)</f>
        <v>0</v>
      </c>
    </row>
    <row r="18" spans="1:17" x14ac:dyDescent="0.25">
      <c r="A18" s="91" t="s">
        <v>23</v>
      </c>
      <c r="B18" s="91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7"/>
    </row>
    <row r="19" spans="1:17" x14ac:dyDescent="0.25">
      <c r="A19" s="87" t="s">
        <v>24</v>
      </c>
      <c r="B19" s="8"/>
      <c r="C19" s="148"/>
      <c r="D19" s="148"/>
      <c r="E19" s="148"/>
      <c r="F19" s="148"/>
      <c r="G19" s="148"/>
      <c r="H19" s="148"/>
      <c r="I19" s="92"/>
      <c r="J19" s="85"/>
      <c r="K19" s="93" t="s">
        <v>20</v>
      </c>
      <c r="L19" s="85"/>
      <c r="M19" s="92"/>
      <c r="N19" s="151">
        <f>SUM(J19*L19)</f>
        <v>0</v>
      </c>
      <c r="O19" s="151"/>
      <c r="P19" s="8"/>
      <c r="Q19" s="94"/>
    </row>
    <row r="20" spans="1:17" x14ac:dyDescent="0.25">
      <c r="A20" s="87"/>
      <c r="B20" s="8"/>
      <c r="C20" s="148"/>
      <c r="D20" s="148"/>
      <c r="E20" s="148"/>
      <c r="F20" s="148"/>
      <c r="G20" s="148"/>
      <c r="H20" s="148"/>
      <c r="I20" s="92"/>
      <c r="J20" s="85"/>
      <c r="K20" s="93" t="s">
        <v>20</v>
      </c>
      <c r="L20" s="85"/>
      <c r="M20" s="92"/>
      <c r="N20" s="151">
        <f>SUM(J20*L20)</f>
        <v>0</v>
      </c>
      <c r="O20" s="151"/>
      <c r="P20" s="8"/>
      <c r="Q20" s="94"/>
    </row>
    <row r="21" spans="1:17" x14ac:dyDescent="0.25">
      <c r="A21" s="87"/>
      <c r="B21" s="8"/>
      <c r="C21" s="148"/>
      <c r="D21" s="148"/>
      <c r="E21" s="148"/>
      <c r="F21" s="148"/>
      <c r="G21" s="148"/>
      <c r="H21" s="148"/>
      <c r="I21" s="92"/>
      <c r="J21" s="85"/>
      <c r="K21" s="93" t="s">
        <v>20</v>
      </c>
      <c r="L21" s="85"/>
      <c r="M21" s="92"/>
      <c r="N21" s="151">
        <f>SUM(J21*L21)</f>
        <v>0</v>
      </c>
      <c r="O21" s="151"/>
      <c r="P21" s="8"/>
      <c r="Q21" s="94"/>
    </row>
    <row r="22" spans="1:17" x14ac:dyDescent="0.25">
      <c r="A22" s="87"/>
      <c r="B22" s="8"/>
      <c r="C22" s="148" t="s">
        <v>64</v>
      </c>
      <c r="D22" s="148"/>
      <c r="E22" s="148"/>
      <c r="F22" s="148"/>
      <c r="G22" s="148"/>
      <c r="H22" s="148"/>
      <c r="I22" s="148"/>
      <c r="J22" s="148"/>
      <c r="K22" s="148"/>
      <c r="L22" s="148"/>
      <c r="M22" s="92"/>
      <c r="N22" s="153">
        <v>0</v>
      </c>
      <c r="O22" s="148"/>
      <c r="P22" s="8"/>
      <c r="Q22" s="94"/>
    </row>
    <row r="23" spans="1:17" x14ac:dyDescent="0.25">
      <c r="A23" s="87"/>
      <c r="B23" s="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92"/>
      <c r="N23" s="148"/>
      <c r="O23" s="148"/>
      <c r="P23" s="8"/>
      <c r="Q23" s="86">
        <f>SUM(N19:N23)</f>
        <v>0</v>
      </c>
    </row>
    <row r="24" spans="1:17" ht="5.4" customHeight="1" x14ac:dyDescent="0.25">
      <c r="A24" s="87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7"/>
    </row>
    <row r="25" spans="1:17" x14ac:dyDescent="0.25">
      <c r="A25" s="87" t="s">
        <v>25</v>
      </c>
      <c r="B25" s="8"/>
      <c r="C25" s="121" t="s">
        <v>26</v>
      </c>
      <c r="D25" s="121"/>
      <c r="E25" s="121"/>
      <c r="F25" s="152"/>
      <c r="G25" s="152"/>
      <c r="H25" s="152"/>
      <c r="I25" s="152"/>
      <c r="J25" s="152"/>
      <c r="K25" s="152"/>
      <c r="L25" s="152"/>
      <c r="M25" s="8"/>
      <c r="N25" s="148"/>
      <c r="O25" s="148"/>
      <c r="P25" s="8"/>
      <c r="Q25" s="87"/>
    </row>
    <row r="26" spans="1:17" x14ac:dyDescent="0.25">
      <c r="A26" s="87"/>
      <c r="B26" s="8"/>
      <c r="C26" s="121" t="s">
        <v>26</v>
      </c>
      <c r="D26" s="121"/>
      <c r="E26" s="121"/>
      <c r="F26" s="152"/>
      <c r="G26" s="152"/>
      <c r="H26" s="152"/>
      <c r="I26" s="152"/>
      <c r="J26" s="152"/>
      <c r="K26" s="152"/>
      <c r="L26" s="152"/>
      <c r="M26" s="8"/>
      <c r="N26" s="148"/>
      <c r="O26" s="148"/>
      <c r="P26" s="8"/>
      <c r="Q26" s="87"/>
    </row>
    <row r="27" spans="1:17" x14ac:dyDescent="0.25">
      <c r="A27" s="87"/>
      <c r="B27" s="8"/>
      <c r="C27" s="121" t="s">
        <v>26</v>
      </c>
      <c r="D27" s="121"/>
      <c r="E27" s="121"/>
      <c r="F27" s="152"/>
      <c r="G27" s="152"/>
      <c r="H27" s="152"/>
      <c r="I27" s="152"/>
      <c r="J27" s="152"/>
      <c r="K27" s="152"/>
      <c r="L27" s="152"/>
      <c r="M27" s="8"/>
      <c r="N27" s="148"/>
      <c r="O27" s="148"/>
      <c r="P27" s="8"/>
      <c r="Q27" s="86">
        <f>SUM(N25:N27)</f>
        <v>0</v>
      </c>
    </row>
    <row r="28" spans="1:17" x14ac:dyDescent="0.25">
      <c r="A28" s="87"/>
      <c r="B28" s="8"/>
      <c r="C28" s="8" t="s">
        <v>28</v>
      </c>
      <c r="D28" s="8"/>
      <c r="E28" s="8"/>
      <c r="F28" s="94"/>
      <c r="G28" s="94"/>
      <c r="H28" s="94" t="s">
        <v>64</v>
      </c>
      <c r="I28" s="94"/>
      <c r="J28" s="94"/>
      <c r="K28" s="94"/>
      <c r="L28" s="94"/>
      <c r="M28" s="8"/>
      <c r="N28" s="95">
        <v>0.3</v>
      </c>
      <c r="O28" s="86">
        <f>SUM(Q27*0.3)</f>
        <v>0</v>
      </c>
      <c r="P28" s="8"/>
      <c r="Q28" s="87"/>
    </row>
    <row r="29" spans="1:17" x14ac:dyDescent="0.25">
      <c r="A29" s="87"/>
      <c r="B29" s="8"/>
      <c r="C29" s="8" t="s">
        <v>29</v>
      </c>
      <c r="D29" s="8"/>
      <c r="E29" s="8"/>
      <c r="F29" s="94"/>
      <c r="G29" s="94"/>
      <c r="H29" s="94"/>
      <c r="I29" s="94"/>
      <c r="J29" s="94"/>
      <c r="K29" s="94"/>
      <c r="L29" s="94"/>
      <c r="M29" s="8"/>
      <c r="N29" s="94"/>
      <c r="O29" s="86">
        <f>SUM(Q27-O28)</f>
        <v>0</v>
      </c>
      <c r="P29" s="8"/>
      <c r="Q29" s="87"/>
    </row>
    <row r="30" spans="1:17" x14ac:dyDescent="0.25">
      <c r="A30" s="87"/>
      <c r="B30" s="8"/>
      <c r="C30" s="8" t="s">
        <v>30</v>
      </c>
      <c r="D30" s="8"/>
      <c r="E30" s="8"/>
      <c r="F30" s="8"/>
      <c r="G30" s="96"/>
      <c r="H30" s="96"/>
      <c r="I30" s="96"/>
      <c r="J30" s="97"/>
      <c r="K30" s="98"/>
      <c r="L30" s="98"/>
      <c r="M30" s="98"/>
      <c r="N30" s="95">
        <v>0.31419999999999998</v>
      </c>
      <c r="O30" s="96"/>
      <c r="P30" s="8"/>
      <c r="Q30" s="86">
        <f>SUM(Q27*0.3142)</f>
        <v>0</v>
      </c>
    </row>
    <row r="31" spans="1:17" x14ac:dyDescent="0.25">
      <c r="A31" s="87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7"/>
    </row>
    <row r="32" spans="1:17" x14ac:dyDescent="0.25">
      <c r="A32" s="87"/>
      <c r="B32" s="8"/>
      <c r="C32" s="121" t="s">
        <v>65</v>
      </c>
      <c r="D32" s="121"/>
      <c r="E32" s="121"/>
      <c r="F32" s="121"/>
      <c r="G32" s="148"/>
      <c r="H32" s="148"/>
      <c r="I32" s="148"/>
      <c r="J32" s="148"/>
      <c r="K32" s="148"/>
      <c r="L32" s="148"/>
      <c r="M32" s="148"/>
      <c r="N32" s="148"/>
      <c r="O32" s="148"/>
      <c r="P32" s="8"/>
      <c r="Q32" s="89"/>
    </row>
    <row r="33" spans="1:17" ht="6" customHeight="1" x14ac:dyDescent="0.25">
      <c r="A33" s="8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7"/>
    </row>
    <row r="34" spans="1:17" x14ac:dyDescent="0.25">
      <c r="A34" s="87" t="s">
        <v>33</v>
      </c>
      <c r="B34" s="8"/>
      <c r="C34" s="148"/>
      <c r="D34" s="148"/>
      <c r="E34" s="148"/>
      <c r="F34" s="148"/>
      <c r="G34" s="148"/>
      <c r="H34" s="148"/>
      <c r="I34" s="99"/>
      <c r="J34" s="85"/>
      <c r="K34" s="100" t="s">
        <v>34</v>
      </c>
      <c r="L34" s="101">
        <v>25</v>
      </c>
      <c r="M34" s="8"/>
      <c r="N34" s="145">
        <f>SUM(J34*L34)</f>
        <v>0</v>
      </c>
      <c r="O34" s="145"/>
      <c r="P34" s="8"/>
      <c r="Q34" s="87"/>
    </row>
    <row r="35" spans="1:17" x14ac:dyDescent="0.25">
      <c r="A35" s="149"/>
      <c r="B35" s="149"/>
      <c r="C35" s="148"/>
      <c r="D35" s="148"/>
      <c r="E35" s="148"/>
      <c r="F35" s="148"/>
      <c r="G35" s="148"/>
      <c r="H35" s="148"/>
      <c r="I35" s="99"/>
      <c r="J35" s="85"/>
      <c r="K35" s="100" t="s">
        <v>34</v>
      </c>
      <c r="L35" s="101">
        <v>25</v>
      </c>
      <c r="M35" s="8"/>
      <c r="N35" s="145">
        <f>SUM(J35*L35)</f>
        <v>0</v>
      </c>
      <c r="O35" s="145"/>
      <c r="P35" s="8"/>
      <c r="Q35" s="87"/>
    </row>
    <row r="36" spans="1:17" x14ac:dyDescent="0.25">
      <c r="A36" s="149"/>
      <c r="B36" s="149"/>
      <c r="C36" s="154"/>
      <c r="D36" s="154"/>
      <c r="E36" s="154"/>
      <c r="F36" s="154"/>
      <c r="G36" s="154"/>
      <c r="H36" s="154"/>
      <c r="I36" s="154"/>
      <c r="J36" s="154"/>
      <c r="K36" s="154"/>
      <c r="L36" s="154"/>
      <c r="M36" s="8"/>
      <c r="N36" s="148"/>
      <c r="O36" s="148"/>
      <c r="P36" s="8"/>
      <c r="Q36" s="86">
        <f>SUM(N34:N36)</f>
        <v>0</v>
      </c>
    </row>
    <row r="37" spans="1:17" x14ac:dyDescent="0.25">
      <c r="A37" s="87"/>
      <c r="B37" s="8"/>
      <c r="C37" s="8" t="s">
        <v>40</v>
      </c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7"/>
    </row>
    <row r="38" spans="1:17" x14ac:dyDescent="0.25">
      <c r="A38" s="87" t="s">
        <v>66</v>
      </c>
      <c r="B38" s="8"/>
      <c r="C38" s="148"/>
      <c r="D38" s="148"/>
      <c r="E38" s="148"/>
      <c r="F38" s="148"/>
      <c r="G38" s="148"/>
      <c r="H38" s="148"/>
      <c r="I38" s="8"/>
      <c r="J38" s="85"/>
      <c r="K38" s="97" t="s">
        <v>20</v>
      </c>
      <c r="L38" s="85"/>
      <c r="M38" s="8"/>
      <c r="N38" s="145">
        <f>SUM(J38*L38)</f>
        <v>0</v>
      </c>
      <c r="O38" s="145"/>
      <c r="P38" s="8"/>
      <c r="Q38" s="87"/>
    </row>
    <row r="39" spans="1:17" x14ac:dyDescent="0.25">
      <c r="A39" s="87"/>
      <c r="B39" s="8"/>
      <c r="C39" s="148"/>
      <c r="D39" s="148"/>
      <c r="E39" s="148"/>
      <c r="F39" s="148"/>
      <c r="G39" s="148"/>
      <c r="H39" s="148"/>
      <c r="I39" s="8"/>
      <c r="J39" s="85"/>
      <c r="K39" s="97" t="s">
        <v>20</v>
      </c>
      <c r="L39" s="85"/>
      <c r="M39" s="8"/>
      <c r="N39" s="145">
        <f>SUM(J39*L39)</f>
        <v>0</v>
      </c>
      <c r="O39" s="145"/>
      <c r="P39" s="8"/>
      <c r="Q39" s="87"/>
    </row>
    <row r="40" spans="1:17" x14ac:dyDescent="0.25">
      <c r="A40" s="87"/>
      <c r="B40" s="8"/>
      <c r="C40" s="148"/>
      <c r="D40" s="148"/>
      <c r="E40" s="148"/>
      <c r="F40" s="148"/>
      <c r="G40" s="148"/>
      <c r="H40" s="148"/>
      <c r="I40" s="8"/>
      <c r="J40" s="85"/>
      <c r="K40" s="97" t="s">
        <v>20</v>
      </c>
      <c r="L40" s="85"/>
      <c r="M40" s="8"/>
      <c r="N40" s="145">
        <f>SUM(J40*L40)</f>
        <v>0</v>
      </c>
      <c r="O40" s="145"/>
      <c r="P40" s="8"/>
      <c r="Q40" s="87"/>
    </row>
    <row r="41" spans="1:17" x14ac:dyDescent="0.25">
      <c r="A41" s="87"/>
      <c r="B41" s="8"/>
      <c r="C41" s="148"/>
      <c r="D41" s="148"/>
      <c r="E41" s="148"/>
      <c r="F41" s="148"/>
      <c r="G41" s="148"/>
      <c r="H41" s="148"/>
      <c r="I41" s="8"/>
      <c r="J41" s="85"/>
      <c r="K41" s="97" t="s">
        <v>20</v>
      </c>
      <c r="L41" s="85"/>
      <c r="M41" s="8"/>
      <c r="N41" s="145">
        <f>SUM(J41*L41)</f>
        <v>0</v>
      </c>
      <c r="O41" s="145"/>
      <c r="P41" s="8"/>
      <c r="Q41" s="86">
        <f>SUM(N38:N41)</f>
        <v>0</v>
      </c>
    </row>
    <row r="42" spans="1:17" ht="6" customHeight="1" x14ac:dyDescent="0.25">
      <c r="A42" s="87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7"/>
    </row>
    <row r="43" spans="1:17" x14ac:dyDescent="0.25">
      <c r="A43" s="87" t="s">
        <v>36</v>
      </c>
      <c r="B43" s="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8"/>
      <c r="N43" s="148"/>
      <c r="O43" s="148"/>
      <c r="P43" s="8"/>
      <c r="Q43" s="87"/>
    </row>
    <row r="44" spans="1:17" x14ac:dyDescent="0.25">
      <c r="A44" s="87"/>
      <c r="B44" s="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8"/>
      <c r="N44" s="148"/>
      <c r="O44" s="148"/>
      <c r="P44" s="8"/>
      <c r="Q44" s="87"/>
    </row>
    <row r="45" spans="1:17" x14ac:dyDescent="0.25">
      <c r="A45" s="87"/>
      <c r="B45" s="8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8"/>
      <c r="N45" s="156"/>
      <c r="O45" s="156"/>
      <c r="P45" s="8"/>
      <c r="Q45" s="87"/>
    </row>
    <row r="46" spans="1:17" x14ac:dyDescent="0.25">
      <c r="A46" s="87"/>
      <c r="B46" s="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8"/>
      <c r="N46" s="148"/>
      <c r="O46" s="148"/>
      <c r="P46" s="8"/>
      <c r="Q46" s="102">
        <f>SUM(N43:N46)</f>
        <v>0</v>
      </c>
    </row>
    <row r="47" spans="1:17" ht="13.8" customHeight="1" x14ac:dyDescent="0.25">
      <c r="A47" s="87"/>
      <c r="B47" s="8"/>
      <c r="C47" s="8"/>
      <c r="D47" s="8"/>
      <c r="E47" s="8"/>
      <c r="F47" s="8"/>
      <c r="G47" s="8"/>
      <c r="H47" s="8"/>
      <c r="I47" s="8"/>
      <c r="J47" s="8"/>
      <c r="K47" s="8"/>
      <c r="L47" s="87" t="s">
        <v>37</v>
      </c>
      <c r="M47" s="87"/>
      <c r="N47" s="8"/>
      <c r="O47" s="87"/>
      <c r="P47" s="87"/>
      <c r="Q47" s="88"/>
    </row>
    <row r="48" spans="1:17" ht="16.2" customHeight="1" thickBot="1" x14ac:dyDescent="0.3">
      <c r="L48" s="12" t="s">
        <v>38</v>
      </c>
      <c r="M48" s="12"/>
      <c r="O48" s="12"/>
      <c r="P48" s="12"/>
      <c r="Q48" s="103"/>
    </row>
    <row r="49" spans="1:257" ht="12.3" customHeight="1" thickTop="1" x14ac:dyDescent="0.25">
      <c r="A49" s="157" t="s">
        <v>67</v>
      </c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1:257" ht="18.600000000000001" customHeight="1" x14ac:dyDescent="0.25">
      <c r="A50" s="158" t="s">
        <v>68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</row>
    <row r="51" spans="1:257" s="105" customFormat="1" ht="12.6" customHeight="1" x14ac:dyDescent="0.2">
      <c r="A51" s="104" t="s">
        <v>47</v>
      </c>
      <c r="B51" s="104"/>
      <c r="C51" s="104"/>
      <c r="D51" s="104"/>
      <c r="E51" s="104"/>
      <c r="F51" s="104"/>
      <c r="G51" s="159" t="s">
        <v>42</v>
      </c>
      <c r="H51" s="159"/>
      <c r="I51" s="159"/>
      <c r="J51" s="159"/>
      <c r="K51" s="159"/>
      <c r="L51" s="159"/>
      <c r="M51" s="159"/>
      <c r="N51" s="159"/>
      <c r="O51" s="104"/>
      <c r="P51" s="104"/>
      <c r="Q51" s="104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spans="1:257" ht="24.75" customHeight="1" x14ac:dyDescent="0.25">
      <c r="A52" s="155"/>
      <c r="B52" s="123"/>
      <c r="C52" s="29"/>
      <c r="D52" s="29"/>
      <c r="E52" s="29"/>
      <c r="F52" s="29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</row>
    <row r="53" spans="1:257" ht="1.2" customHeight="1" x14ac:dyDescent="0.25">
      <c r="L53" s="12"/>
      <c r="M53" s="12"/>
      <c r="O53" s="12"/>
      <c r="P53" s="12"/>
      <c r="Q53" s="3"/>
    </row>
    <row r="54" spans="1:257" s="106" customFormat="1" ht="12.6" customHeight="1" x14ac:dyDescent="0.2">
      <c r="A54" s="12" t="s">
        <v>69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12"/>
      <c r="M54" s="12"/>
      <c r="N54" s="2"/>
      <c r="O54" s="12"/>
      <c r="P54" s="12"/>
      <c r="Q54" s="1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spans="1:257" ht="12.75" customHeight="1" x14ac:dyDescent="0.25">
      <c r="A55" s="2" t="s">
        <v>70</v>
      </c>
      <c r="B55" s="2"/>
      <c r="F55" s="1"/>
      <c r="G55" s="18" t="s">
        <v>71</v>
      </c>
      <c r="H55" s="1"/>
      <c r="O55" s="1"/>
      <c r="Q55" s="2" t="s">
        <v>72</v>
      </c>
    </row>
    <row r="56" spans="1:257" ht="12.75" customHeight="1" x14ac:dyDescent="0.25">
      <c r="A56" s="115"/>
      <c r="B56" s="115"/>
      <c r="C56" s="115"/>
      <c r="D56" s="115"/>
      <c r="E56" s="115"/>
      <c r="F56" s="44"/>
      <c r="G56" s="115"/>
      <c r="H56" s="115"/>
      <c r="I56" s="115"/>
      <c r="J56" s="115"/>
      <c r="K56" s="115"/>
      <c r="L56" s="115"/>
      <c r="M56" s="115"/>
      <c r="N56" s="115"/>
      <c r="P56" s="12"/>
      <c r="Q56" s="45"/>
    </row>
    <row r="57" spans="1:257" ht="12.75" customHeight="1" x14ac:dyDescent="0.25">
      <c r="A57" s="115"/>
      <c r="B57" s="115"/>
      <c r="C57" s="115"/>
      <c r="D57" s="115"/>
      <c r="E57" s="115"/>
      <c r="F57" s="44"/>
      <c r="G57" s="115"/>
      <c r="H57" s="115"/>
      <c r="I57" s="115"/>
      <c r="J57" s="115"/>
      <c r="K57" s="115"/>
      <c r="L57" s="115"/>
      <c r="M57" s="115"/>
      <c r="N57" s="115"/>
      <c r="P57" s="12"/>
      <c r="Q57" s="45"/>
    </row>
    <row r="58" spans="1:257" ht="12.75" customHeight="1" x14ac:dyDescent="0.25">
      <c r="A58" s="115"/>
      <c r="B58" s="115"/>
      <c r="C58" s="115"/>
      <c r="D58" s="115"/>
      <c r="E58" s="115"/>
      <c r="F58" s="44"/>
      <c r="G58" s="115"/>
      <c r="H58" s="115"/>
      <c r="I58" s="115"/>
      <c r="J58" s="115"/>
      <c r="K58" s="115"/>
      <c r="L58" s="115"/>
      <c r="M58" s="115"/>
      <c r="N58" s="115"/>
      <c r="P58" s="12"/>
      <c r="Q58" s="45"/>
    </row>
    <row r="59" spans="1:257" ht="12.75" customHeight="1" x14ac:dyDescent="0.25">
      <c r="A59" s="115"/>
      <c r="B59" s="115"/>
      <c r="C59" s="115"/>
      <c r="D59" s="115"/>
      <c r="E59" s="115"/>
      <c r="F59" s="44"/>
      <c r="G59" s="115"/>
      <c r="H59" s="115"/>
      <c r="I59" s="115"/>
      <c r="J59" s="115"/>
      <c r="K59" s="115"/>
      <c r="L59" s="115"/>
      <c r="M59" s="115"/>
      <c r="N59" s="115"/>
      <c r="P59" s="12"/>
      <c r="Q59" s="45"/>
    </row>
    <row r="60" spans="1:257" s="46" customFormat="1" ht="12.75" customHeight="1" x14ac:dyDescent="0.25">
      <c r="A60" s="115"/>
      <c r="B60" s="115"/>
      <c r="C60" s="115"/>
      <c r="D60" s="115"/>
      <c r="E60" s="115"/>
      <c r="F60" s="44"/>
      <c r="G60" s="115"/>
      <c r="H60" s="115"/>
      <c r="I60" s="115"/>
      <c r="J60" s="115"/>
      <c r="K60" s="115"/>
      <c r="L60" s="115"/>
      <c r="M60" s="115"/>
      <c r="N60" s="115"/>
      <c r="O60" s="2"/>
      <c r="P60" s="12"/>
      <c r="Q60" s="45"/>
    </row>
    <row r="61" spans="1:257" s="2" customFormat="1" x14ac:dyDescent="0.25">
      <c r="A61" s="119"/>
      <c r="B61" s="119"/>
      <c r="C61" s="119"/>
      <c r="D61" s="119"/>
      <c r="E61" s="119"/>
      <c r="F61" s="119"/>
      <c r="G61" s="119"/>
      <c r="H61" s="119"/>
      <c r="I61" s="119"/>
      <c r="J61" s="119"/>
      <c r="K61" s="119"/>
      <c r="L61" s="119"/>
      <c r="M61" s="119"/>
      <c r="N61" s="119"/>
      <c r="O61" s="119"/>
      <c r="P61" s="119"/>
      <c r="Q61" s="119"/>
    </row>
    <row r="62" spans="1:257" s="1" customFormat="1" ht="12.6" x14ac:dyDescent="0.2"/>
  </sheetData>
  <mergeCells count="83">
    <mergeCell ref="A59:E59"/>
    <mergeCell ref="G59:N59"/>
    <mergeCell ref="A60:E60"/>
    <mergeCell ref="G60:N60"/>
    <mergeCell ref="A61:Q61"/>
    <mergeCell ref="A56:E56"/>
    <mergeCell ref="G56:N56"/>
    <mergeCell ref="A57:E57"/>
    <mergeCell ref="G57:N57"/>
    <mergeCell ref="A58:E58"/>
    <mergeCell ref="G58:N58"/>
    <mergeCell ref="A52:B52"/>
    <mergeCell ref="G52:Q52"/>
    <mergeCell ref="C43:L43"/>
    <mergeCell ref="N43:O43"/>
    <mergeCell ref="C44:L44"/>
    <mergeCell ref="N44:O44"/>
    <mergeCell ref="C45:L45"/>
    <mergeCell ref="N45:O45"/>
    <mergeCell ref="C46:L46"/>
    <mergeCell ref="N46:O46"/>
    <mergeCell ref="A49:Q49"/>
    <mergeCell ref="A50:Q50"/>
    <mergeCell ref="G51:N51"/>
    <mergeCell ref="C39:H39"/>
    <mergeCell ref="N39:O39"/>
    <mergeCell ref="C40:H40"/>
    <mergeCell ref="N40:O40"/>
    <mergeCell ref="C41:H41"/>
    <mergeCell ref="N41:O41"/>
    <mergeCell ref="A35:B36"/>
    <mergeCell ref="C35:H35"/>
    <mergeCell ref="N35:O35"/>
    <mergeCell ref="C36:L36"/>
    <mergeCell ref="N36:O36"/>
    <mergeCell ref="C38:H38"/>
    <mergeCell ref="N38:O38"/>
    <mergeCell ref="C27:E27"/>
    <mergeCell ref="F27:L27"/>
    <mergeCell ref="N27:O27"/>
    <mergeCell ref="C32:F32"/>
    <mergeCell ref="G32:O32"/>
    <mergeCell ref="C34:H34"/>
    <mergeCell ref="N34:O34"/>
    <mergeCell ref="C26:E26"/>
    <mergeCell ref="F26:L26"/>
    <mergeCell ref="N26:O26"/>
    <mergeCell ref="C20:H20"/>
    <mergeCell ref="N20:O20"/>
    <mergeCell ref="C21:H21"/>
    <mergeCell ref="N21:O21"/>
    <mergeCell ref="C22:L22"/>
    <mergeCell ref="N22:O22"/>
    <mergeCell ref="C23:L23"/>
    <mergeCell ref="N23:O23"/>
    <mergeCell ref="C25:E25"/>
    <mergeCell ref="F25:L25"/>
    <mergeCell ref="N25:O25"/>
    <mergeCell ref="E14:F14"/>
    <mergeCell ref="G14:H14"/>
    <mergeCell ref="C15:O15"/>
    <mergeCell ref="C16:O16"/>
    <mergeCell ref="C19:H19"/>
    <mergeCell ref="N19:O19"/>
    <mergeCell ref="E11:F11"/>
    <mergeCell ref="G11:H11"/>
    <mergeCell ref="E12:F12"/>
    <mergeCell ref="G12:H12"/>
    <mergeCell ref="E13:F13"/>
    <mergeCell ref="G13:H13"/>
    <mergeCell ref="E10:F10"/>
    <mergeCell ref="G10:H10"/>
    <mergeCell ref="D1:Q1"/>
    <mergeCell ref="C2:J2"/>
    <mergeCell ref="N2:O2"/>
    <mergeCell ref="C3:F3"/>
    <mergeCell ref="N3:O3"/>
    <mergeCell ref="C4:O4"/>
    <mergeCell ref="C5:O5"/>
    <mergeCell ref="E8:F8"/>
    <mergeCell ref="G8:H8"/>
    <mergeCell ref="E9:F9"/>
    <mergeCell ref="G9:H9"/>
  </mergeCells>
  <conditionalFormatting sqref="G9:G14 Q13:Q14 N34:N36 N38:N41 P38:P41 Q46">
    <cfRule type="cellIs" dxfId="0" priority="2" stopIfTrue="1" operator="equal">
      <formula>0</formula>
    </cfRule>
  </conditionalFormatting>
  <printOptions horizontalCentered="1"/>
  <pageMargins left="0.39370078740157477" right="0.39370078740157477" top="0.49173228346456699" bottom="0.49173228346456699" header="0.19645669291338586" footer="0.19645669291338586"/>
  <pageSetup paperSize="9" scale="95" fitToWidth="0" pageOrder="overThenDown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6"/>
  <sheetViews>
    <sheetView tabSelected="1" workbookViewId="0">
      <selection activeCell="F4" sqref="F4"/>
    </sheetView>
  </sheetViews>
  <sheetFormatPr defaultRowHeight="13.8" x14ac:dyDescent="0.25"/>
  <cols>
    <col min="1" max="1" width="11.8984375" style="34" customWidth="1"/>
    <col min="2" max="2" width="18.796875" style="34" customWidth="1"/>
    <col min="3" max="3" width="20.09765625" style="34" customWidth="1"/>
    <col min="4" max="4" width="7.796875" style="52" customWidth="1"/>
    <col min="5" max="5" width="9.5" style="34" customWidth="1"/>
    <col min="6" max="6" width="10.69921875" style="34" customWidth="1"/>
    <col min="7" max="7" width="24.59765625" style="34" customWidth="1"/>
    <col min="8" max="8" width="15.09765625" style="34" customWidth="1"/>
    <col min="9" max="9" width="11.09765625" style="34" customWidth="1"/>
    <col min="10" max="255" width="8.5" style="34" customWidth="1"/>
    <col min="256" max="1024" width="8.3984375" customWidth="1"/>
  </cols>
  <sheetData>
    <row r="1" spans="1:256" s="47" customFormat="1" ht="46.35" customHeight="1" x14ac:dyDescent="0.3">
      <c r="A1" s="128"/>
      <c r="B1" s="128"/>
      <c r="C1" s="127" t="s">
        <v>73</v>
      </c>
      <c r="D1" s="127"/>
      <c r="E1" s="127"/>
      <c r="F1" s="127"/>
      <c r="G1" s="127"/>
      <c r="H1" s="127"/>
      <c r="IU1" s="34"/>
      <c r="IV1"/>
    </row>
    <row r="2" spans="1:256" s="48" customFormat="1" ht="15.15" customHeight="1" x14ac:dyDescent="0.3">
      <c r="A2" s="128"/>
      <c r="B2" s="128"/>
      <c r="C2" s="160" t="s">
        <v>74</v>
      </c>
      <c r="D2" s="161" t="s">
        <v>41</v>
      </c>
      <c r="E2" s="161"/>
      <c r="F2" s="161"/>
      <c r="G2" s="160" t="s">
        <v>75</v>
      </c>
      <c r="H2" s="160"/>
      <c r="IU2" s="34"/>
      <c r="IV2"/>
    </row>
    <row r="3" spans="1:256" s="48" customFormat="1" ht="41.1" customHeight="1" x14ac:dyDescent="0.3">
      <c r="A3" s="128"/>
      <c r="B3" s="128"/>
      <c r="C3" s="160"/>
      <c r="D3" s="161"/>
      <c r="E3" s="161"/>
      <c r="F3" s="161"/>
      <c r="G3" s="160"/>
      <c r="H3" s="160"/>
      <c r="IU3" s="34"/>
      <c r="IV3"/>
    </row>
    <row r="4" spans="1:256" s="49" customFormat="1" x14ac:dyDescent="0.25">
      <c r="A4" s="49" t="s">
        <v>76</v>
      </c>
      <c r="B4" s="49" t="s">
        <v>77</v>
      </c>
      <c r="C4" s="49" t="s">
        <v>78</v>
      </c>
      <c r="D4" s="50" t="s">
        <v>79</v>
      </c>
      <c r="E4" s="49" t="s">
        <v>80</v>
      </c>
      <c r="F4" s="49" t="s">
        <v>81</v>
      </c>
      <c r="G4" s="49" t="s">
        <v>82</v>
      </c>
      <c r="H4" s="49" t="s">
        <v>83</v>
      </c>
      <c r="I4" s="49" t="s">
        <v>84</v>
      </c>
      <c r="IU4" s="34"/>
      <c r="IV4"/>
    </row>
    <row r="5" spans="1:256" s="51" customFormat="1" ht="12.75" customHeight="1" x14ac:dyDescent="0.25">
      <c r="A5" s="34"/>
      <c r="B5" s="34"/>
      <c r="C5" s="34"/>
      <c r="D5" s="52"/>
      <c r="E5" s="34"/>
      <c r="F5" s="34"/>
      <c r="G5" s="34"/>
      <c r="H5" s="34"/>
      <c r="I5" s="34"/>
      <c r="J5" s="34"/>
      <c r="IU5" s="34"/>
      <c r="IV5"/>
    </row>
    <row r="6" spans="1:256" x14ac:dyDescent="0.25">
      <c r="A6" s="34" t="s">
        <v>143</v>
      </c>
    </row>
  </sheetData>
  <mergeCells count="5">
    <mergeCell ref="A1:B3"/>
    <mergeCell ref="C1:H1"/>
    <mergeCell ref="C2:C3"/>
    <mergeCell ref="D2:F3"/>
    <mergeCell ref="G2:H3"/>
  </mergeCells>
  <printOptions horizontalCentered="1"/>
  <pageMargins left="0.39370078740157477" right="0.39370078740157477" top="1.0826771653543306" bottom="0.6889763779527559" header="0.78740157480314954" footer="0.39370078740157477"/>
  <pageSetup paperSize="0" fitToWidth="0" fitToHeight="0" pageOrder="overThenDown" orientation="landscape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W38"/>
  <sheetViews>
    <sheetView workbookViewId="0">
      <selection activeCell="H16" sqref="H16"/>
    </sheetView>
  </sheetViews>
  <sheetFormatPr defaultRowHeight="13.8" x14ac:dyDescent="0.25"/>
  <cols>
    <col min="1" max="1" width="18" style="34" customWidth="1"/>
    <col min="2" max="2" width="19.69921875" style="34" customWidth="1"/>
    <col min="3" max="4" width="8.3984375" style="34" hidden="1" customWidth="1"/>
    <col min="5" max="5" width="12.69921875" style="34" customWidth="1"/>
    <col min="6" max="6" width="28.09765625" style="34" customWidth="1"/>
    <col min="7" max="7" width="58.3984375" style="34" customWidth="1"/>
    <col min="8" max="8" width="17.296875" style="34" customWidth="1"/>
    <col min="9" max="9" width="9.8984375" style="34" customWidth="1"/>
    <col min="10" max="10" width="16.19921875" style="34" customWidth="1"/>
    <col min="11" max="11" width="8.3984375" style="34" hidden="1" customWidth="1"/>
    <col min="12" max="12" width="14.5" style="34" customWidth="1"/>
    <col min="13" max="257" width="8.5" style="34" customWidth="1"/>
    <col min="258" max="1024" width="8.5" customWidth="1"/>
  </cols>
  <sheetData>
    <row r="1" spans="1:10" ht="94.5" customHeight="1" x14ac:dyDescent="0.25">
      <c r="E1" s="162" t="s">
        <v>85</v>
      </c>
      <c r="F1" s="162"/>
      <c r="G1" s="53"/>
      <c r="H1" s="53"/>
    </row>
    <row r="2" spans="1:10" s="54" customFormat="1" ht="19.8" x14ac:dyDescent="0.3">
      <c r="A2" s="128"/>
      <c r="B2" s="128"/>
      <c r="C2" s="128"/>
      <c r="D2" s="128"/>
      <c r="E2" s="128"/>
      <c r="F2" s="128"/>
      <c r="J2" s="55"/>
    </row>
    <row r="3" spans="1:10" s="54" customFormat="1" ht="12.75" customHeight="1" x14ac:dyDescent="0.3">
      <c r="A3" s="33" t="s">
        <v>86</v>
      </c>
      <c r="B3" s="128"/>
      <c r="C3" s="128"/>
      <c r="D3" s="128"/>
      <c r="E3" s="128"/>
      <c r="F3" s="128"/>
      <c r="J3" s="55"/>
    </row>
    <row r="4" spans="1:10" ht="12.75" customHeight="1" x14ac:dyDescent="0.25">
      <c r="A4" s="49" t="s">
        <v>70</v>
      </c>
      <c r="B4" s="128"/>
      <c r="C4" s="128"/>
      <c r="D4" s="128"/>
      <c r="E4" s="128"/>
      <c r="F4" s="128"/>
      <c r="G4" s="42"/>
      <c r="H4" s="42"/>
      <c r="I4" s="56"/>
      <c r="J4" s="56"/>
    </row>
    <row r="5" spans="1:10" ht="12.75" customHeight="1" x14ac:dyDescent="0.25">
      <c r="A5" s="33" t="s">
        <v>87</v>
      </c>
      <c r="B5" s="128"/>
      <c r="C5" s="128"/>
      <c r="D5" s="128"/>
      <c r="E5" s="128"/>
      <c r="F5" s="128"/>
      <c r="G5" s="42"/>
      <c r="H5" s="42"/>
      <c r="I5" s="56"/>
      <c r="J5" s="56"/>
    </row>
    <row r="6" spans="1:10" ht="12.75" customHeight="1" x14ac:dyDescent="0.25">
      <c r="A6" s="49" t="s">
        <v>88</v>
      </c>
      <c r="B6" s="128"/>
      <c r="C6" s="128"/>
      <c r="D6" s="128"/>
      <c r="E6" s="128"/>
      <c r="F6" s="128"/>
      <c r="G6" s="42"/>
      <c r="H6" s="42"/>
      <c r="I6" s="56"/>
      <c r="J6" s="56"/>
    </row>
    <row r="7" spans="1:10" ht="12.75" customHeight="1" x14ac:dyDescent="0.25">
      <c r="A7" s="49" t="s">
        <v>89</v>
      </c>
      <c r="B7" s="128"/>
      <c r="C7" s="128"/>
      <c r="D7" s="128"/>
      <c r="E7" s="128"/>
      <c r="F7" s="128"/>
      <c r="G7" s="42"/>
      <c r="H7" s="42"/>
      <c r="I7" s="56"/>
      <c r="J7" s="56"/>
    </row>
    <row r="8" spans="1:10" x14ac:dyDescent="0.25">
      <c r="B8" s="128"/>
      <c r="C8" s="128"/>
      <c r="D8" s="128"/>
      <c r="E8" s="128"/>
      <c r="F8" s="128"/>
    </row>
    <row r="9" spans="1:10" x14ac:dyDescent="0.25">
      <c r="A9" s="49" t="s">
        <v>90</v>
      </c>
      <c r="B9" s="57" t="s">
        <v>41</v>
      </c>
      <c r="C9" s="57"/>
      <c r="D9" s="57"/>
      <c r="E9" s="57" t="s">
        <v>91</v>
      </c>
      <c r="F9" s="57" t="s">
        <v>92</v>
      </c>
      <c r="H9" s="56"/>
      <c r="I9" s="56"/>
    </row>
    <row r="10" spans="1:10" x14ac:dyDescent="0.25">
      <c r="B10" s="84"/>
      <c r="E10" s="56"/>
      <c r="F10" s="56"/>
      <c r="H10" s="56"/>
      <c r="I10" s="56"/>
    </row>
    <row r="11" spans="1:10" x14ac:dyDescent="0.25">
      <c r="E11" s="56"/>
      <c r="F11" s="56"/>
      <c r="H11" s="56"/>
      <c r="I11" s="56"/>
    </row>
    <row r="12" spans="1:10" x14ac:dyDescent="0.25">
      <c r="F12" s="56"/>
      <c r="G12" s="56"/>
      <c r="H12" s="56"/>
      <c r="I12" s="56"/>
    </row>
    <row r="13" spans="1:10" x14ac:dyDescent="0.25">
      <c r="A13" s="49" t="s">
        <v>3</v>
      </c>
      <c r="B13" s="128"/>
      <c r="C13" s="128"/>
      <c r="D13" s="128"/>
      <c r="E13" s="128"/>
      <c r="F13" s="128"/>
    </row>
    <row r="14" spans="1:10" ht="5.4" customHeight="1" x14ac:dyDescent="0.25">
      <c r="B14" s="128"/>
      <c r="C14" s="128"/>
      <c r="D14" s="128"/>
      <c r="E14" s="128"/>
      <c r="F14" s="128"/>
    </row>
    <row r="15" spans="1:10" x14ac:dyDescent="0.25">
      <c r="A15" s="49" t="s">
        <v>93</v>
      </c>
      <c r="B15" s="128" t="s">
        <v>138</v>
      </c>
      <c r="C15" s="128"/>
      <c r="D15" s="128"/>
      <c r="E15" s="128"/>
      <c r="F15" s="128"/>
    </row>
    <row r="16" spans="1:10" ht="5.4" customHeight="1" x14ac:dyDescent="0.25">
      <c r="A16" s="49"/>
      <c r="B16" s="128"/>
      <c r="C16" s="128"/>
      <c r="D16" s="128"/>
      <c r="E16" s="128"/>
      <c r="F16" s="128"/>
    </row>
    <row r="17" spans="1:10" x14ac:dyDescent="0.25">
      <c r="A17" s="49" t="s">
        <v>25</v>
      </c>
      <c r="B17" s="34" t="s">
        <v>26</v>
      </c>
      <c r="E17"/>
    </row>
    <row r="18" spans="1:10" x14ac:dyDescent="0.25">
      <c r="A18" s="49"/>
      <c r="B18" s="34" t="s">
        <v>28</v>
      </c>
      <c r="C18" s="57"/>
      <c r="D18" s="57"/>
      <c r="E18">
        <f>SUM(E17*0.3)</f>
        <v>0</v>
      </c>
    </row>
    <row r="19" spans="1:10" x14ac:dyDescent="0.25">
      <c r="A19" s="49"/>
      <c r="B19" s="34" t="s">
        <v>94</v>
      </c>
      <c r="C19" s="58"/>
      <c r="D19" s="58"/>
      <c r="E19" s="59">
        <f>SUM(E17-E18)</f>
        <v>0</v>
      </c>
      <c r="F19" s="60"/>
    </row>
    <row r="20" spans="1:10" ht="45" customHeight="1" x14ac:dyDescent="0.25">
      <c r="A20" s="33" t="s">
        <v>95</v>
      </c>
      <c r="B20" s="163" t="s">
        <v>140</v>
      </c>
      <c r="C20" s="163"/>
      <c r="D20" s="163"/>
      <c r="E20" s="163"/>
      <c r="F20" s="163"/>
    </row>
    <row r="21" spans="1:10" ht="4.8" customHeight="1" x14ac:dyDescent="0.25">
      <c r="A21" s="128"/>
      <c r="B21" s="128"/>
      <c r="C21" s="128"/>
      <c r="D21" s="128"/>
      <c r="E21" s="128"/>
      <c r="F21" s="128"/>
    </row>
    <row r="22" spans="1:10" x14ac:dyDescent="0.25">
      <c r="A22" s="49" t="s">
        <v>97</v>
      </c>
      <c r="B22" s="61"/>
      <c r="C22" s="61"/>
      <c r="D22" s="61"/>
      <c r="E22" s="61"/>
      <c r="F22" s="61"/>
    </row>
    <row r="23" spans="1:10" ht="21.75" customHeight="1" x14ac:dyDescent="0.25">
      <c r="B23" s="164" t="s">
        <v>98</v>
      </c>
      <c r="C23" s="164"/>
      <c r="D23" s="164"/>
      <c r="E23" s="164"/>
      <c r="F23" s="164"/>
    </row>
    <row r="24" spans="1:10" ht="5.4" customHeight="1" x14ac:dyDescent="0.25">
      <c r="A24" s="128"/>
      <c r="B24" s="128"/>
      <c r="C24" s="128"/>
      <c r="D24" s="128"/>
      <c r="E24" s="128"/>
      <c r="F24" s="128"/>
    </row>
    <row r="25" spans="1:10" ht="39" customHeight="1" x14ac:dyDescent="0.25">
      <c r="A25" s="32" t="s">
        <v>36</v>
      </c>
      <c r="B25" s="128"/>
      <c r="C25" s="128"/>
      <c r="D25" s="128"/>
      <c r="E25" s="128"/>
      <c r="F25" s="128"/>
      <c r="G25" s="62"/>
    </row>
    <row r="26" spans="1:10" x14ac:dyDescent="0.25">
      <c r="A26" s="128"/>
      <c r="B26" s="128"/>
      <c r="C26" s="128"/>
      <c r="D26" s="128"/>
      <c r="E26" s="128"/>
      <c r="F26" s="128"/>
    </row>
    <row r="27" spans="1:10" ht="21.75" customHeight="1" x14ac:dyDescent="0.25">
      <c r="A27" s="164" t="s">
        <v>99</v>
      </c>
      <c r="B27" s="164"/>
      <c r="C27" s="164"/>
      <c r="D27" s="164"/>
      <c r="E27" s="164"/>
      <c r="F27" s="164"/>
      <c r="G27" s="63"/>
      <c r="H27" s="64"/>
      <c r="I27" s="64"/>
      <c r="J27" s="64"/>
    </row>
    <row r="28" spans="1:10" ht="12.75" customHeight="1" x14ac:dyDescent="0.25">
      <c r="A28" s="128"/>
      <c r="B28" s="128"/>
      <c r="C28" s="128"/>
      <c r="D28" s="128"/>
      <c r="E28" s="128"/>
      <c r="F28" s="128"/>
      <c r="G28" s="63"/>
      <c r="H28" s="65"/>
      <c r="I28" s="65"/>
      <c r="J28" s="64"/>
    </row>
    <row r="29" spans="1:10" x14ac:dyDescent="0.25">
      <c r="A29" s="165" t="s">
        <v>100</v>
      </c>
      <c r="B29" s="165"/>
      <c r="C29" s="57"/>
      <c r="D29" s="57"/>
      <c r="E29" s="165" t="s">
        <v>100</v>
      </c>
      <c r="F29" s="165"/>
    </row>
    <row r="30" spans="1:10" x14ac:dyDescent="0.25">
      <c r="A30" s="128"/>
      <c r="B30" s="128"/>
      <c r="C30" s="43"/>
      <c r="D30" s="43"/>
      <c r="E30" s="128"/>
      <c r="F30" s="128"/>
    </row>
    <row r="31" spans="1:10" x14ac:dyDescent="0.25">
      <c r="A31" s="128"/>
      <c r="B31" s="128"/>
      <c r="C31" s="43"/>
      <c r="D31" s="43"/>
      <c r="E31" s="128"/>
      <c r="F31" s="128"/>
    </row>
    <row r="32" spans="1:10" x14ac:dyDescent="0.25">
      <c r="A32" s="128"/>
      <c r="B32" s="128"/>
      <c r="C32" s="43"/>
      <c r="D32" s="43"/>
      <c r="E32" s="128"/>
      <c r="F32" s="128"/>
    </row>
    <row r="33" spans="1:6" x14ac:dyDescent="0.25">
      <c r="A33" s="57" t="s">
        <v>101</v>
      </c>
      <c r="B33" s="57"/>
      <c r="C33" s="57"/>
      <c r="D33" s="57"/>
      <c r="E33" s="165" t="s">
        <v>102</v>
      </c>
      <c r="F33" s="165"/>
    </row>
    <row r="34" spans="1:6" x14ac:dyDescent="0.25">
      <c r="A34" s="128"/>
      <c r="B34" s="128"/>
      <c r="C34" s="43"/>
      <c r="D34" s="43"/>
      <c r="E34" s="128"/>
      <c r="F34" s="128"/>
    </row>
    <row r="35" spans="1:6" x14ac:dyDescent="0.25">
      <c r="A35" s="128"/>
      <c r="B35" s="128"/>
      <c r="C35" s="43"/>
      <c r="D35" s="43"/>
      <c r="E35" s="128"/>
      <c r="F35" s="128"/>
    </row>
    <row r="36" spans="1:6" ht="12.75" customHeight="1" x14ac:dyDescent="0.25">
      <c r="A36" s="128"/>
      <c r="B36" s="128"/>
      <c r="C36" s="43"/>
      <c r="D36" s="43"/>
      <c r="E36" s="128"/>
      <c r="F36" s="128"/>
    </row>
    <row r="37" spans="1:6" ht="12.75" customHeight="1" x14ac:dyDescent="0.25">
      <c r="A37" s="165" t="s">
        <v>142</v>
      </c>
      <c r="B37" s="165"/>
      <c r="C37" s="57"/>
      <c r="D37" s="57"/>
      <c r="E37" s="165" t="s">
        <v>142</v>
      </c>
      <c r="F37" s="165"/>
    </row>
    <row r="38" spans="1:6" x14ac:dyDescent="0.25">
      <c r="A38" s="34" t="s">
        <v>64</v>
      </c>
    </row>
  </sheetData>
  <mergeCells count="37">
    <mergeCell ref="A35:B35"/>
    <mergeCell ref="E35:F35"/>
    <mergeCell ref="A36:B36"/>
    <mergeCell ref="E36:F36"/>
    <mergeCell ref="A37:B37"/>
    <mergeCell ref="E37:F37"/>
    <mergeCell ref="A34:B34"/>
    <mergeCell ref="E34:F34"/>
    <mergeCell ref="A27:F27"/>
    <mergeCell ref="A28:F28"/>
    <mergeCell ref="A29:B29"/>
    <mergeCell ref="E29:F29"/>
    <mergeCell ref="A30:B30"/>
    <mergeCell ref="E30:F30"/>
    <mergeCell ref="A31:B31"/>
    <mergeCell ref="E31:F31"/>
    <mergeCell ref="A32:B32"/>
    <mergeCell ref="E32:F32"/>
    <mergeCell ref="E33:F33"/>
    <mergeCell ref="A26:F26"/>
    <mergeCell ref="B7:F7"/>
    <mergeCell ref="B8:F8"/>
    <mergeCell ref="B13:F13"/>
    <mergeCell ref="B14:F14"/>
    <mergeCell ref="B15:F15"/>
    <mergeCell ref="B16:F16"/>
    <mergeCell ref="B20:F20"/>
    <mergeCell ref="A21:F21"/>
    <mergeCell ref="B23:F23"/>
    <mergeCell ref="A24:F24"/>
    <mergeCell ref="B25:F25"/>
    <mergeCell ref="B6:F6"/>
    <mergeCell ref="E1:F1"/>
    <mergeCell ref="A2:F2"/>
    <mergeCell ref="B3:F3"/>
    <mergeCell ref="B4:F4"/>
    <mergeCell ref="B5:F5"/>
  </mergeCells>
  <printOptions horizontalCentered="1"/>
  <pageMargins left="0.78740157480314954" right="0.78740157480314954" top="1.2791338582677163" bottom="1.2791338582677163" header="0.98385826771653528" footer="0.98385826771653528"/>
  <pageSetup paperSize="9" fitToWidth="0" fitToHeight="0" pageOrder="overThenDown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W40"/>
  <sheetViews>
    <sheetView workbookViewId="0"/>
  </sheetViews>
  <sheetFormatPr defaultRowHeight="13.8" x14ac:dyDescent="0.25"/>
  <cols>
    <col min="1" max="1" width="18" style="34" customWidth="1"/>
    <col min="2" max="2" width="19.69921875" style="34" customWidth="1"/>
    <col min="3" max="4" width="8.3984375" style="34" hidden="1" customWidth="1"/>
    <col min="5" max="5" width="12.69921875" style="34" customWidth="1"/>
    <col min="6" max="6" width="29.69921875" style="34" customWidth="1"/>
    <col min="7" max="7" width="58.3984375" style="34" customWidth="1"/>
    <col min="8" max="8" width="17.296875" style="34" customWidth="1"/>
    <col min="9" max="9" width="9.8984375" style="34" customWidth="1"/>
    <col min="10" max="10" width="16.19921875" style="34" customWidth="1"/>
    <col min="11" max="11" width="8.3984375" style="34" hidden="1" customWidth="1"/>
    <col min="12" max="12" width="14.5" style="34" customWidth="1"/>
    <col min="13" max="257" width="8.5" style="34" customWidth="1"/>
    <col min="258" max="1024" width="8.5" customWidth="1"/>
  </cols>
  <sheetData>
    <row r="1" spans="1:10" ht="94.5" customHeight="1" x14ac:dyDescent="0.25">
      <c r="E1" s="162" t="s">
        <v>104</v>
      </c>
      <c r="F1" s="162"/>
      <c r="G1" s="53"/>
      <c r="H1" s="53"/>
    </row>
    <row r="2" spans="1:10" s="54" customFormat="1" ht="19.8" x14ac:dyDescent="0.3">
      <c r="A2" s="128"/>
      <c r="B2" s="128"/>
      <c r="C2" s="128"/>
      <c r="D2" s="128"/>
      <c r="E2" s="128"/>
      <c r="F2" s="128"/>
      <c r="J2" s="55"/>
    </row>
    <row r="3" spans="1:10" s="54" customFormat="1" ht="12.75" customHeight="1" x14ac:dyDescent="0.3">
      <c r="A3" s="33" t="s">
        <v>105</v>
      </c>
      <c r="B3" s="128"/>
      <c r="C3" s="128"/>
      <c r="D3" s="128"/>
      <c r="E3" s="128"/>
      <c r="F3" s="128"/>
      <c r="J3" s="55"/>
    </row>
    <row r="4" spans="1:10" ht="12.75" customHeight="1" x14ac:dyDescent="0.25">
      <c r="A4" s="49" t="s">
        <v>70</v>
      </c>
      <c r="B4" s="128"/>
      <c r="C4" s="128"/>
      <c r="D4" s="128"/>
      <c r="E4" s="128"/>
      <c r="F4" s="128"/>
      <c r="G4" s="42"/>
      <c r="H4" s="42"/>
      <c r="I4" s="56"/>
      <c r="J4" s="56"/>
    </row>
    <row r="5" spans="1:10" ht="12.75" customHeight="1" x14ac:dyDescent="0.25">
      <c r="A5" s="33" t="s">
        <v>87</v>
      </c>
      <c r="B5" s="128"/>
      <c r="C5" s="128"/>
      <c r="D5" s="128"/>
      <c r="E5" s="128"/>
      <c r="F5" s="128"/>
      <c r="G5" s="42"/>
      <c r="H5" s="42"/>
      <c r="I5" s="56"/>
      <c r="J5" s="56"/>
    </row>
    <row r="6" spans="1:10" ht="12.75" customHeight="1" x14ac:dyDescent="0.25">
      <c r="A6" s="49" t="s">
        <v>88</v>
      </c>
      <c r="B6" s="128"/>
      <c r="C6" s="128"/>
      <c r="D6" s="128"/>
      <c r="E6" s="128"/>
      <c r="F6" s="128"/>
      <c r="G6" s="42"/>
      <c r="H6" s="42"/>
      <c r="I6" s="56"/>
      <c r="J6" s="56"/>
    </row>
    <row r="7" spans="1:10" ht="12.75" customHeight="1" x14ac:dyDescent="0.25">
      <c r="A7" s="49" t="s">
        <v>89</v>
      </c>
      <c r="B7" s="128"/>
      <c r="C7" s="128"/>
      <c r="D7" s="128"/>
      <c r="E7" s="128"/>
      <c r="F7" s="128"/>
      <c r="G7" s="42"/>
      <c r="H7" s="42"/>
      <c r="I7" s="56"/>
      <c r="J7" s="56"/>
    </row>
    <row r="8" spans="1:10" x14ac:dyDescent="0.25">
      <c r="B8" s="128"/>
      <c r="C8" s="128"/>
      <c r="D8" s="128"/>
      <c r="E8" s="128"/>
      <c r="F8" s="128"/>
    </row>
    <row r="9" spans="1:10" x14ac:dyDescent="0.25">
      <c r="A9" s="49" t="s">
        <v>90</v>
      </c>
      <c r="B9" s="57" t="s">
        <v>41</v>
      </c>
      <c r="C9" s="57"/>
      <c r="D9" s="57"/>
      <c r="E9" s="57" t="s">
        <v>91</v>
      </c>
      <c r="F9" s="57" t="s">
        <v>92</v>
      </c>
      <c r="H9" s="56"/>
      <c r="I9" s="56"/>
    </row>
    <row r="10" spans="1:10" x14ac:dyDescent="0.25">
      <c r="E10" s="56"/>
      <c r="F10" s="56"/>
      <c r="H10" s="56"/>
      <c r="I10" s="56"/>
    </row>
    <row r="11" spans="1:10" x14ac:dyDescent="0.25">
      <c r="E11" s="56"/>
      <c r="F11" s="56"/>
      <c r="H11" s="56"/>
      <c r="I11" s="56"/>
    </row>
    <row r="12" spans="1:10" x14ac:dyDescent="0.25">
      <c r="E12" s="56"/>
      <c r="F12" s="56"/>
      <c r="H12" s="56"/>
      <c r="I12" s="56"/>
    </row>
    <row r="13" spans="1:10" x14ac:dyDescent="0.25">
      <c r="E13" s="56"/>
      <c r="F13" s="56"/>
      <c r="G13" s="56"/>
      <c r="H13" s="56"/>
      <c r="I13" s="56"/>
    </row>
    <row r="14" spans="1:10" x14ac:dyDescent="0.25">
      <c r="F14" s="56"/>
      <c r="G14" s="56"/>
      <c r="H14" s="56"/>
      <c r="I14" s="56"/>
    </row>
    <row r="15" spans="1:10" x14ac:dyDescent="0.25">
      <c r="A15" s="49" t="s">
        <v>3</v>
      </c>
      <c r="B15" s="128"/>
      <c r="C15" s="128"/>
      <c r="D15" s="128"/>
      <c r="E15" s="128"/>
      <c r="F15" s="128"/>
    </row>
    <row r="16" spans="1:10" x14ac:dyDescent="0.25">
      <c r="B16" s="128"/>
      <c r="C16" s="128"/>
      <c r="D16" s="128"/>
      <c r="E16" s="128"/>
      <c r="F16" s="128"/>
    </row>
    <row r="17" spans="1:10" x14ac:dyDescent="0.25">
      <c r="A17" s="49" t="s">
        <v>93</v>
      </c>
      <c r="B17" s="128"/>
      <c r="C17" s="128"/>
      <c r="D17" s="128"/>
      <c r="E17" s="128"/>
      <c r="F17" s="128"/>
    </row>
    <row r="18" spans="1:10" x14ac:dyDescent="0.25">
      <c r="A18" s="128"/>
      <c r="B18" s="128"/>
      <c r="C18" s="128"/>
      <c r="D18" s="128"/>
      <c r="E18" s="128"/>
      <c r="F18" s="128"/>
    </row>
    <row r="19" spans="1:10" x14ac:dyDescent="0.25">
      <c r="A19" s="49" t="s">
        <v>106</v>
      </c>
      <c r="B19" s="49"/>
      <c r="E19" s="66" t="s">
        <v>107</v>
      </c>
    </row>
    <row r="20" spans="1:10" x14ac:dyDescent="0.25">
      <c r="A20" s="128"/>
      <c r="B20" s="128"/>
      <c r="C20" s="128"/>
      <c r="D20" s="128"/>
      <c r="E20" s="128"/>
      <c r="F20" s="128"/>
    </row>
    <row r="21" spans="1:10" x14ac:dyDescent="0.25">
      <c r="A21" s="57" t="s">
        <v>108</v>
      </c>
      <c r="B21" s="165" t="s">
        <v>109</v>
      </c>
      <c r="C21" s="165"/>
      <c r="D21" s="165"/>
      <c r="E21" s="165"/>
      <c r="F21" s="165"/>
    </row>
    <row r="22" spans="1:10" ht="12" customHeight="1" x14ac:dyDescent="0.25">
      <c r="B22" s="165" t="s">
        <v>110</v>
      </c>
      <c r="C22" s="165"/>
      <c r="D22" s="165"/>
      <c r="E22" s="165"/>
      <c r="F22" s="165"/>
    </row>
    <row r="23" spans="1:10" ht="45" customHeight="1" x14ac:dyDescent="0.25">
      <c r="A23" s="33" t="s">
        <v>95</v>
      </c>
      <c r="B23" s="163" t="s">
        <v>96</v>
      </c>
      <c r="C23" s="163"/>
      <c r="D23" s="163"/>
      <c r="E23" s="163"/>
      <c r="F23" s="163"/>
    </row>
    <row r="24" spans="1:10" x14ac:dyDescent="0.25">
      <c r="A24" s="128"/>
      <c r="B24" s="128"/>
      <c r="C24" s="128"/>
      <c r="D24" s="128"/>
      <c r="E24" s="128"/>
      <c r="F24" s="128"/>
    </row>
    <row r="25" spans="1:10" x14ac:dyDescent="0.25">
      <c r="A25" s="128"/>
      <c r="B25" s="128"/>
      <c r="C25" s="128"/>
      <c r="D25" s="128"/>
      <c r="E25" s="128"/>
      <c r="F25" s="128"/>
    </row>
    <row r="26" spans="1:10" ht="12" customHeight="1" x14ac:dyDescent="0.25">
      <c r="A26" s="128"/>
      <c r="B26" s="128"/>
      <c r="C26" s="128"/>
      <c r="D26" s="128"/>
      <c r="E26" s="128"/>
      <c r="F26" s="128"/>
    </row>
    <row r="27" spans="1:10" x14ac:dyDescent="0.25">
      <c r="A27" s="128"/>
      <c r="B27" s="128"/>
      <c r="C27" s="128"/>
      <c r="D27" s="128"/>
      <c r="E27" s="128"/>
      <c r="F27" s="128"/>
    </row>
    <row r="28" spans="1:10" ht="39" customHeight="1" x14ac:dyDescent="0.25">
      <c r="A28" s="32" t="s">
        <v>36</v>
      </c>
      <c r="B28" s="128"/>
      <c r="C28" s="128"/>
      <c r="D28" s="128"/>
      <c r="E28" s="128"/>
      <c r="F28" s="128"/>
      <c r="G28" s="62"/>
    </row>
    <row r="29" spans="1:10" x14ac:dyDescent="0.25">
      <c r="A29" s="128"/>
      <c r="B29" s="128"/>
      <c r="C29" s="128"/>
      <c r="D29" s="128"/>
      <c r="E29" s="128"/>
      <c r="F29" s="128"/>
    </row>
    <row r="30" spans="1:10" ht="21.75" customHeight="1" x14ac:dyDescent="0.25">
      <c r="A30" s="164" t="s">
        <v>111</v>
      </c>
      <c r="B30" s="164"/>
      <c r="C30" s="164"/>
      <c r="D30" s="164"/>
      <c r="E30" s="164"/>
      <c r="F30" s="164"/>
      <c r="G30" s="63"/>
      <c r="H30" s="64"/>
      <c r="I30" s="64"/>
      <c r="J30" s="64"/>
    </row>
    <row r="31" spans="1:10" ht="12.75" customHeight="1" x14ac:dyDescent="0.25">
      <c r="A31" s="128"/>
      <c r="B31" s="128"/>
      <c r="C31" s="128"/>
      <c r="D31" s="128"/>
      <c r="E31" s="128"/>
      <c r="F31" s="128"/>
      <c r="G31" s="63"/>
      <c r="H31" s="65"/>
      <c r="I31" s="65"/>
      <c r="J31" s="64"/>
    </row>
    <row r="32" spans="1:10" x14ac:dyDescent="0.25">
      <c r="A32" s="165" t="s">
        <v>100</v>
      </c>
      <c r="B32" s="165"/>
      <c r="C32" s="57"/>
      <c r="D32" s="57"/>
      <c r="E32" s="165" t="s">
        <v>100</v>
      </c>
      <c r="F32" s="165"/>
    </row>
    <row r="33" spans="1:6" x14ac:dyDescent="0.25">
      <c r="A33" s="128"/>
      <c r="B33" s="128"/>
      <c r="C33" s="43"/>
      <c r="D33" s="43"/>
      <c r="E33" s="128"/>
      <c r="F33" s="128"/>
    </row>
    <row r="34" spans="1:6" x14ac:dyDescent="0.25">
      <c r="A34" s="128"/>
      <c r="B34" s="128"/>
      <c r="C34" s="43"/>
      <c r="D34" s="43"/>
      <c r="E34" s="128"/>
      <c r="F34" s="128"/>
    </row>
    <row r="35" spans="1:6" x14ac:dyDescent="0.25">
      <c r="A35" s="128"/>
      <c r="B35" s="128"/>
      <c r="C35" s="43"/>
      <c r="D35" s="43"/>
      <c r="E35" s="128"/>
      <c r="F35" s="128"/>
    </row>
    <row r="36" spans="1:6" x14ac:dyDescent="0.25">
      <c r="A36" s="57" t="s">
        <v>101</v>
      </c>
      <c r="B36" s="57"/>
      <c r="C36" s="57"/>
      <c r="D36" s="57"/>
      <c r="E36" s="165" t="s">
        <v>112</v>
      </c>
      <c r="F36" s="165"/>
    </row>
    <row r="37" spans="1:6" x14ac:dyDescent="0.25">
      <c r="A37" s="128"/>
      <c r="B37" s="128"/>
      <c r="C37" s="43"/>
      <c r="D37" s="43"/>
      <c r="E37" s="128"/>
      <c r="F37" s="128"/>
    </row>
    <row r="38" spans="1:6" ht="12.75" customHeight="1" x14ac:dyDescent="0.25">
      <c r="A38" s="128"/>
      <c r="B38" s="128"/>
      <c r="C38" s="43"/>
      <c r="D38" s="43"/>
      <c r="E38" s="128"/>
      <c r="F38" s="128"/>
    </row>
    <row r="39" spans="1:6" ht="12.75" customHeight="1" x14ac:dyDescent="0.25">
      <c r="A39" s="128"/>
      <c r="B39" s="128"/>
      <c r="C39" s="43"/>
      <c r="D39" s="43"/>
      <c r="E39" s="128"/>
      <c r="F39" s="128"/>
    </row>
    <row r="40" spans="1:6" x14ac:dyDescent="0.25">
      <c r="A40" s="165" t="s">
        <v>103</v>
      </c>
      <c r="B40" s="165"/>
      <c r="C40" s="57"/>
      <c r="D40" s="57"/>
      <c r="E40" s="165" t="s">
        <v>103</v>
      </c>
      <c r="F40" s="165"/>
    </row>
  </sheetData>
  <mergeCells count="41">
    <mergeCell ref="A39:B39"/>
    <mergeCell ref="E39:F39"/>
    <mergeCell ref="A40:B40"/>
    <mergeCell ref="E40:F40"/>
    <mergeCell ref="A35:B35"/>
    <mergeCell ref="E35:F35"/>
    <mergeCell ref="E36:F36"/>
    <mergeCell ref="A37:B37"/>
    <mergeCell ref="E37:F37"/>
    <mergeCell ref="A38:B38"/>
    <mergeCell ref="E38:F38"/>
    <mergeCell ref="A32:B32"/>
    <mergeCell ref="E32:F32"/>
    <mergeCell ref="A33:B33"/>
    <mergeCell ref="E33:F33"/>
    <mergeCell ref="A34:B34"/>
    <mergeCell ref="E34:F34"/>
    <mergeCell ref="A31:F31"/>
    <mergeCell ref="A20:F20"/>
    <mergeCell ref="B21:F21"/>
    <mergeCell ref="B22:F22"/>
    <mergeCell ref="B23:F23"/>
    <mergeCell ref="A24:F24"/>
    <mergeCell ref="A25:F25"/>
    <mergeCell ref="A26:F26"/>
    <mergeCell ref="A27:F27"/>
    <mergeCell ref="B28:F28"/>
    <mergeCell ref="A29:F29"/>
    <mergeCell ref="A30:F30"/>
    <mergeCell ref="A18:F18"/>
    <mergeCell ref="E1:F1"/>
    <mergeCell ref="A2:F2"/>
    <mergeCell ref="B3:F3"/>
    <mergeCell ref="B4:F4"/>
    <mergeCell ref="B5:F5"/>
    <mergeCell ref="B6:F6"/>
    <mergeCell ref="B7:F7"/>
    <mergeCell ref="B8:F8"/>
    <mergeCell ref="B15:F15"/>
    <mergeCell ref="B16:F16"/>
    <mergeCell ref="B17:F17"/>
  </mergeCells>
  <printOptions horizontalCentered="1"/>
  <pageMargins left="0.78740157480314954" right="0.78740157480314954" top="1.2791338582677163" bottom="1.2791338582677163" header="0.98385826771653528" footer="0.98385826771653528"/>
  <pageSetup paperSize="0" fitToWidth="0" fitToHeight="0" pageOrder="overThenDown" orientation="portrait" horizontalDpi="0" verticalDpi="0" copies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workbookViewId="0">
      <selection activeCell="C11" sqref="C11:I11"/>
    </sheetView>
  </sheetViews>
  <sheetFormatPr defaultRowHeight="13.8" x14ac:dyDescent="0.25"/>
  <cols>
    <col min="1" max="1" width="22.59765625" customWidth="1"/>
    <col min="2" max="2" width="3" customWidth="1"/>
    <col min="3" max="3" width="8.3984375" customWidth="1"/>
    <col min="4" max="4" width="1.59765625" customWidth="1"/>
    <col min="5" max="5" width="12.296875" customWidth="1"/>
    <col min="6" max="6" width="9.19921875" customWidth="1"/>
    <col min="7" max="7" width="1.796875" customWidth="1"/>
    <col min="8" max="1024" width="8.3984375" customWidth="1"/>
  </cols>
  <sheetData>
    <row r="1" spans="1:9" ht="63.75" customHeight="1" x14ac:dyDescent="0.4">
      <c r="A1" s="67"/>
      <c r="B1" s="67"/>
      <c r="C1" s="166" t="s">
        <v>113</v>
      </c>
      <c r="D1" s="166"/>
      <c r="E1" s="166"/>
      <c r="F1" s="166"/>
      <c r="G1" s="166"/>
      <c r="H1" s="166"/>
      <c r="I1" s="166"/>
    </row>
    <row r="2" spans="1:9" x14ac:dyDescent="0.25">
      <c r="A2" s="68"/>
      <c r="B2" s="68"/>
      <c r="C2" s="68"/>
      <c r="D2" s="68"/>
      <c r="E2" s="68"/>
      <c r="F2" s="68"/>
      <c r="G2" s="68"/>
      <c r="H2" s="68"/>
      <c r="I2" s="68"/>
    </row>
    <row r="3" spans="1:9" ht="18" x14ac:dyDescent="0.35">
      <c r="A3" s="69" t="s">
        <v>41</v>
      </c>
      <c r="B3" s="69"/>
      <c r="C3" s="155"/>
      <c r="D3" s="123"/>
      <c r="E3" s="123"/>
      <c r="F3" s="123"/>
      <c r="G3" s="123"/>
      <c r="H3" s="123"/>
      <c r="I3" s="123"/>
    </row>
    <row r="4" spans="1:9" ht="12" customHeight="1" x14ac:dyDescent="0.35">
      <c r="A4" s="69"/>
      <c r="B4" s="69"/>
      <c r="C4" s="69"/>
      <c r="D4" s="69"/>
      <c r="E4" s="69"/>
      <c r="F4" s="69"/>
      <c r="G4" s="69"/>
      <c r="H4" s="69"/>
      <c r="I4" s="69"/>
    </row>
    <row r="5" spans="1:9" ht="18" x14ac:dyDescent="0.35">
      <c r="A5" s="69" t="s">
        <v>77</v>
      </c>
      <c r="B5" s="69"/>
      <c r="C5" s="123"/>
      <c r="D5" s="123"/>
      <c r="E5" s="123"/>
      <c r="F5" s="123"/>
      <c r="G5" s="123"/>
      <c r="H5" s="123"/>
      <c r="I5" s="123"/>
    </row>
    <row r="6" spans="1:9" ht="12.75" customHeight="1" x14ac:dyDescent="0.35">
      <c r="A6" s="69"/>
      <c r="B6" s="69"/>
      <c r="C6" s="69"/>
      <c r="D6" s="68"/>
      <c r="E6" s="68"/>
      <c r="F6" s="68"/>
      <c r="G6" s="68"/>
      <c r="H6" s="68"/>
      <c r="I6" s="68"/>
    </row>
    <row r="7" spans="1:9" ht="18" x14ac:dyDescent="0.35">
      <c r="A7" s="69" t="s">
        <v>78</v>
      </c>
      <c r="B7" s="69"/>
      <c r="C7" s="123"/>
      <c r="D7" s="123"/>
      <c r="E7" s="123"/>
      <c r="F7" s="123"/>
      <c r="G7" s="123"/>
      <c r="H7" s="123"/>
      <c r="I7" s="123"/>
    </row>
    <row r="8" spans="1:9" ht="12.75" customHeight="1" x14ac:dyDescent="0.35">
      <c r="A8" s="69"/>
      <c r="B8" s="69"/>
      <c r="C8" s="69"/>
      <c r="D8" s="69"/>
      <c r="E8" s="69"/>
      <c r="F8" s="69"/>
      <c r="G8" s="69"/>
      <c r="H8" s="69"/>
      <c r="I8" s="69"/>
    </row>
    <row r="9" spans="1:9" ht="18" x14ac:dyDescent="0.35">
      <c r="A9" s="69" t="s">
        <v>81</v>
      </c>
      <c r="B9" s="69"/>
      <c r="C9" s="123"/>
      <c r="D9" s="123"/>
      <c r="E9" s="123"/>
      <c r="F9" s="123"/>
      <c r="G9" s="123"/>
      <c r="H9" s="123"/>
      <c r="I9" s="123"/>
    </row>
    <row r="10" spans="1:9" ht="14.25" customHeight="1" x14ac:dyDescent="0.35">
      <c r="A10" s="69"/>
      <c r="B10" s="69"/>
      <c r="C10" s="69"/>
      <c r="D10" s="69"/>
      <c r="E10" s="69"/>
      <c r="F10" s="69"/>
      <c r="G10" s="69"/>
      <c r="H10" s="69"/>
      <c r="I10" s="69"/>
    </row>
    <row r="11" spans="1:9" ht="70.2" customHeight="1" x14ac:dyDescent="0.25">
      <c r="A11" s="70" t="s">
        <v>114</v>
      </c>
      <c r="B11" s="70"/>
      <c r="C11" s="123"/>
      <c r="D11" s="123"/>
      <c r="E11" s="123"/>
      <c r="F11" s="123"/>
      <c r="G11" s="123"/>
      <c r="H11" s="123"/>
      <c r="I11" s="123"/>
    </row>
    <row r="12" spans="1:9" ht="9" customHeight="1" x14ac:dyDescent="0.35">
      <c r="A12" s="70"/>
      <c r="B12" s="70"/>
      <c r="C12" s="69"/>
      <c r="D12" s="69"/>
      <c r="E12" s="69"/>
      <c r="F12" s="69"/>
      <c r="G12" s="69"/>
      <c r="H12" s="69"/>
      <c r="I12" s="69"/>
    </row>
    <row r="13" spans="1:9" ht="15.75" customHeight="1" x14ac:dyDescent="0.35">
      <c r="A13" s="70"/>
      <c r="B13" s="70"/>
      <c r="C13" s="69"/>
      <c r="D13" s="69"/>
      <c r="E13" s="69"/>
      <c r="F13" s="69"/>
      <c r="G13" s="69"/>
      <c r="H13" s="71" t="s">
        <v>115</v>
      </c>
      <c r="I13" s="69"/>
    </row>
    <row r="14" spans="1:9" ht="18" x14ac:dyDescent="0.35">
      <c r="A14" s="69" t="s">
        <v>116</v>
      </c>
      <c r="B14" s="69"/>
      <c r="C14" s="72"/>
      <c r="D14" s="69"/>
      <c r="E14" s="73" t="s">
        <v>117</v>
      </c>
      <c r="F14" s="74">
        <v>25</v>
      </c>
      <c r="G14" s="69"/>
      <c r="H14" s="72">
        <f>SUM(C14*18.5)</f>
        <v>0</v>
      </c>
      <c r="I14" s="75" t="s">
        <v>118</v>
      </c>
    </row>
    <row r="15" spans="1:9" ht="14.25" customHeight="1" x14ac:dyDescent="0.35">
      <c r="A15" s="76"/>
      <c r="B15" s="69"/>
      <c r="C15" s="69"/>
      <c r="D15" s="69"/>
      <c r="E15" s="73"/>
      <c r="F15" s="69"/>
      <c r="G15" s="69"/>
      <c r="H15" s="69"/>
      <c r="I15" s="75"/>
    </row>
    <row r="16" spans="1:9" ht="18" x14ac:dyDescent="0.35">
      <c r="A16" s="69" t="s">
        <v>119</v>
      </c>
      <c r="B16" s="69"/>
      <c r="C16" s="69"/>
      <c r="D16" s="69"/>
      <c r="E16" s="73"/>
      <c r="F16" s="74"/>
      <c r="G16" s="69"/>
      <c r="H16" s="72"/>
      <c r="I16" s="75" t="s">
        <v>118</v>
      </c>
    </row>
    <row r="17" spans="1:9" ht="11.25" customHeight="1" x14ac:dyDescent="0.35">
      <c r="A17" s="69"/>
      <c r="B17" s="69"/>
      <c r="C17" s="69"/>
      <c r="D17" s="69"/>
      <c r="E17" s="69"/>
      <c r="F17" s="69"/>
      <c r="G17" s="69"/>
      <c r="H17" s="69"/>
      <c r="I17" s="75"/>
    </row>
    <row r="18" spans="1:9" ht="18" x14ac:dyDescent="0.35">
      <c r="A18" s="69" t="s">
        <v>120</v>
      </c>
      <c r="B18" s="69"/>
      <c r="C18" s="77"/>
      <c r="D18" s="69"/>
      <c r="E18" s="73" t="s">
        <v>121</v>
      </c>
      <c r="F18" s="69"/>
      <c r="G18" s="69"/>
      <c r="H18" s="72"/>
      <c r="I18" s="75" t="s">
        <v>118</v>
      </c>
    </row>
    <row r="19" spans="1:9" ht="18" x14ac:dyDescent="0.35">
      <c r="A19" s="69"/>
      <c r="B19" s="69"/>
      <c r="C19" s="69"/>
      <c r="D19" s="69"/>
      <c r="E19" s="73"/>
      <c r="F19" s="69"/>
      <c r="G19" s="69"/>
      <c r="H19" s="69"/>
      <c r="I19" s="75"/>
    </row>
    <row r="20" spans="1:9" ht="18" x14ac:dyDescent="0.35">
      <c r="A20" s="69" t="s">
        <v>122</v>
      </c>
      <c r="B20" s="69"/>
      <c r="C20" s="77"/>
      <c r="D20" s="69"/>
      <c r="E20" s="73" t="s">
        <v>123</v>
      </c>
      <c r="F20" s="69"/>
      <c r="G20" s="69"/>
      <c r="H20" s="72"/>
      <c r="I20" s="75" t="s">
        <v>118</v>
      </c>
    </row>
    <row r="21" spans="1:9" ht="12.75" customHeight="1" x14ac:dyDescent="0.35">
      <c r="A21" s="69"/>
      <c r="B21" s="69"/>
      <c r="C21" s="69"/>
      <c r="D21" s="69"/>
      <c r="E21" s="69"/>
      <c r="F21" s="69"/>
      <c r="G21" s="69"/>
      <c r="H21" s="69"/>
      <c r="I21" s="75"/>
    </row>
    <row r="22" spans="1:9" ht="18" x14ac:dyDescent="0.35">
      <c r="A22" s="69" t="s">
        <v>27</v>
      </c>
      <c r="B22" s="69"/>
      <c r="C22" s="167"/>
      <c r="D22" s="167"/>
      <c r="E22" s="167"/>
      <c r="F22" s="167"/>
      <c r="G22" s="69"/>
      <c r="H22" s="69"/>
      <c r="I22" s="75"/>
    </row>
    <row r="23" spans="1:9" ht="18" x14ac:dyDescent="0.35">
      <c r="A23" s="69"/>
      <c r="B23" s="69"/>
      <c r="C23" s="168"/>
      <c r="D23" s="168"/>
      <c r="E23" s="168"/>
      <c r="F23" s="168"/>
      <c r="G23" s="69"/>
      <c r="H23" s="69"/>
      <c r="I23" s="69"/>
    </row>
    <row r="24" spans="1:9" ht="18" x14ac:dyDescent="0.35">
      <c r="A24" s="69"/>
      <c r="B24" s="69"/>
      <c r="C24" s="168"/>
      <c r="D24" s="168"/>
      <c r="E24" s="168"/>
      <c r="F24" s="168"/>
      <c r="G24" s="69"/>
      <c r="H24" s="69"/>
      <c r="I24" s="69"/>
    </row>
    <row r="25" spans="1:9" ht="18" x14ac:dyDescent="0.35">
      <c r="A25" s="69"/>
      <c r="B25" s="69"/>
      <c r="C25" s="168"/>
      <c r="D25" s="168"/>
      <c r="E25" s="168"/>
      <c r="F25" s="168"/>
      <c r="G25" s="69"/>
      <c r="H25" s="69"/>
      <c r="I25" s="69"/>
    </row>
    <row r="26" spans="1:9" ht="20.25" customHeight="1" x14ac:dyDescent="0.35">
      <c r="A26" s="69"/>
      <c r="B26" s="69"/>
      <c r="C26" s="169"/>
      <c r="D26" s="169"/>
      <c r="E26" s="169"/>
      <c r="F26" s="169"/>
      <c r="G26" s="69"/>
      <c r="H26" s="72"/>
      <c r="I26" s="75" t="s">
        <v>118</v>
      </c>
    </row>
    <row r="27" spans="1:9" ht="8.25" customHeight="1" x14ac:dyDescent="0.35">
      <c r="A27" s="69"/>
      <c r="B27" s="69"/>
      <c r="C27" s="69"/>
      <c r="D27" s="69"/>
      <c r="E27" s="69"/>
      <c r="F27" s="69"/>
      <c r="G27" s="69"/>
      <c r="H27" s="69"/>
      <c r="I27" s="69"/>
    </row>
    <row r="28" spans="1:9" ht="23.25" customHeight="1" x14ac:dyDescent="0.35">
      <c r="A28" s="69"/>
      <c r="B28" s="69"/>
      <c r="C28" s="69"/>
      <c r="D28" s="69"/>
      <c r="E28" s="71" t="s">
        <v>124</v>
      </c>
      <c r="F28" s="71"/>
      <c r="G28" s="69"/>
      <c r="H28" s="72">
        <f>SUM(H14:H26)</f>
        <v>0</v>
      </c>
      <c r="I28" s="75" t="s">
        <v>118</v>
      </c>
    </row>
    <row r="29" spans="1:9" ht="13.5" customHeight="1" x14ac:dyDescent="0.4">
      <c r="B29" s="78"/>
      <c r="C29" s="68"/>
      <c r="D29" s="68"/>
      <c r="E29" s="68"/>
      <c r="F29" s="68"/>
      <c r="G29" s="68"/>
      <c r="H29" s="68"/>
      <c r="I29" s="68"/>
    </row>
    <row r="30" spans="1:9" ht="18" x14ac:dyDescent="0.35">
      <c r="A30" s="69" t="s">
        <v>125</v>
      </c>
      <c r="B30" s="68"/>
      <c r="C30" s="68"/>
      <c r="D30" s="68"/>
      <c r="E30" s="68"/>
      <c r="F30" s="68"/>
      <c r="G30" s="68"/>
      <c r="H30" s="68"/>
      <c r="I30" s="68"/>
    </row>
    <row r="31" spans="1:9" ht="27" customHeight="1" x14ac:dyDescent="0.3">
      <c r="A31" s="79"/>
      <c r="B31" s="80"/>
      <c r="C31" s="123"/>
      <c r="D31" s="123"/>
      <c r="E31" s="123"/>
      <c r="F31" s="123"/>
      <c r="G31" s="123"/>
      <c r="H31" s="123"/>
      <c r="I31" s="123"/>
    </row>
    <row r="32" spans="1:9" x14ac:dyDescent="0.25">
      <c r="A32" s="68" t="s">
        <v>41</v>
      </c>
      <c r="B32" s="68"/>
      <c r="C32" s="68" t="s">
        <v>126</v>
      </c>
      <c r="D32" s="68"/>
      <c r="E32" s="68"/>
      <c r="F32" s="68" t="s">
        <v>127</v>
      </c>
      <c r="G32" s="68"/>
      <c r="H32" s="68"/>
      <c r="I32" s="68"/>
    </row>
    <row r="33" spans="1:9" ht="18" x14ac:dyDescent="0.35">
      <c r="A33" s="69" t="s">
        <v>128</v>
      </c>
      <c r="B33" s="68"/>
      <c r="C33" s="68"/>
      <c r="D33" s="68"/>
      <c r="E33" s="68"/>
      <c r="F33" s="68"/>
      <c r="G33" s="68"/>
      <c r="H33" s="68"/>
      <c r="I33" s="68"/>
    </row>
    <row r="34" spans="1:9" ht="27" customHeight="1" x14ac:dyDescent="0.3">
      <c r="A34" s="79"/>
      <c r="B34" s="80"/>
      <c r="C34" s="81"/>
      <c r="D34" s="82"/>
      <c r="E34" s="83"/>
      <c r="F34" s="123"/>
      <c r="G34" s="123"/>
      <c r="H34" s="123"/>
      <c r="I34" s="123"/>
    </row>
    <row r="35" spans="1:9" ht="13.5" customHeight="1" x14ac:dyDescent="0.25">
      <c r="A35" s="68" t="s">
        <v>41</v>
      </c>
      <c r="B35" s="68"/>
      <c r="C35" s="68" t="s">
        <v>126</v>
      </c>
      <c r="D35" s="68"/>
      <c r="E35" s="68"/>
      <c r="F35" s="68" t="s">
        <v>127</v>
      </c>
      <c r="G35" s="68"/>
      <c r="H35" s="68"/>
      <c r="I35" s="68"/>
    </row>
    <row r="36" spans="1:9" ht="6" customHeight="1" x14ac:dyDescent="0.25">
      <c r="B36" s="68"/>
      <c r="C36" s="68"/>
      <c r="D36" s="68"/>
      <c r="E36" s="68"/>
      <c r="F36" s="68"/>
      <c r="G36" s="68"/>
      <c r="H36" s="68"/>
      <c r="I36" s="68"/>
    </row>
    <row r="37" spans="1:9" ht="17.25" customHeight="1" x14ac:dyDescent="0.25">
      <c r="A37" s="68" t="s">
        <v>129</v>
      </c>
      <c r="B37" s="68"/>
      <c r="C37" s="68"/>
      <c r="D37" s="68"/>
      <c r="E37" s="68"/>
      <c r="F37" s="68"/>
      <c r="G37" s="68"/>
      <c r="H37" s="68"/>
      <c r="I37" s="68"/>
    </row>
    <row r="38" spans="1:9" ht="27" customHeight="1" x14ac:dyDescent="0.3">
      <c r="A38" s="79"/>
      <c r="B38" s="80"/>
      <c r="C38" s="79"/>
      <c r="D38" s="80"/>
      <c r="E38" s="123"/>
      <c r="F38" s="123"/>
      <c r="G38" s="123"/>
      <c r="H38" s="123"/>
      <c r="I38" s="123"/>
    </row>
    <row r="39" spans="1:9" x14ac:dyDescent="0.25">
      <c r="A39" s="68" t="s">
        <v>130</v>
      </c>
      <c r="B39" s="68"/>
      <c r="C39" s="68" t="s">
        <v>131</v>
      </c>
      <c r="D39" s="68"/>
      <c r="E39" s="68" t="s">
        <v>132</v>
      </c>
      <c r="F39" s="68"/>
      <c r="G39" s="68"/>
      <c r="H39" s="68"/>
      <c r="I39" s="68"/>
    </row>
    <row r="40" spans="1:9" ht="12" customHeight="1" x14ac:dyDescent="0.25"/>
  </sheetData>
  <mergeCells count="15">
    <mergeCell ref="F34:I34"/>
    <mergeCell ref="E38:I38"/>
    <mergeCell ref="C22:F22"/>
    <mergeCell ref="C23:F23"/>
    <mergeCell ref="C24:F24"/>
    <mergeCell ref="C25:F25"/>
    <mergeCell ref="C26:F26"/>
    <mergeCell ref="C31:E31"/>
    <mergeCell ref="F31:I31"/>
    <mergeCell ref="C11:I11"/>
    <mergeCell ref="C1:I1"/>
    <mergeCell ref="C3:I3"/>
    <mergeCell ref="C5:I5"/>
    <mergeCell ref="C7:I7"/>
    <mergeCell ref="C9:I9"/>
  </mergeCells>
  <printOptions horizontalCentered="1"/>
  <pageMargins left="0.78740157480314954" right="0.78740157480314954" top="0.6889763779527559" bottom="0.6889763779527559" header="0.39370078740157477" footer="0.39370078740157477"/>
  <pageSetup paperSize="9" fitToWidth="0" fitToHeight="0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92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7</vt:i4>
      </vt:variant>
      <vt:variant>
        <vt:lpstr>Namngivna områden</vt:lpstr>
      </vt:variant>
      <vt:variant>
        <vt:i4>6</vt:i4>
      </vt:variant>
    </vt:vector>
  </HeadingPairs>
  <TitlesOfParts>
    <vt:vector size="13" baseType="lpstr">
      <vt:lpstr>Budget</vt:lpstr>
      <vt:lpstr>Inbjudan</vt:lpstr>
      <vt:lpstr>Redovisning</vt:lpstr>
      <vt:lpstr>Deltagare</vt:lpstr>
      <vt:lpstr>Kontrakt privatperson</vt:lpstr>
      <vt:lpstr>Kontrakt företag</vt:lpstr>
      <vt:lpstr>Reseräkning</vt:lpstr>
      <vt:lpstr>Budget!Utskriftsområde</vt:lpstr>
      <vt:lpstr>Inbjudan!Utskriftsområde</vt:lpstr>
      <vt:lpstr>'Kontrakt företag'!Utskriftsområde</vt:lpstr>
      <vt:lpstr>'Kontrakt privatperson'!Utskriftsområde</vt:lpstr>
      <vt:lpstr>Redovisning!Utskriftsområde</vt:lpstr>
      <vt:lpstr>Reseräkning!Utskriftsområde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Hedborg</dc:creator>
  <cp:lastModifiedBy>Lena Hedborg</cp:lastModifiedBy>
  <cp:revision>28</cp:revision>
  <cp:lastPrinted>2024-11-09T17:34:58Z</cp:lastPrinted>
  <dcterms:created xsi:type="dcterms:W3CDTF">2013-04-02T14:24:00Z</dcterms:created>
  <dcterms:modified xsi:type="dcterms:W3CDTF">2026-03-16T17:09:45Z</dcterms:modified>
</cp:coreProperties>
</file>